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J50" i="1"/>
  <c r="K50" i="1"/>
  <c r="A50" i="1" l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<sst xmlns="http://schemas.openxmlformats.org/spreadsheetml/2006/main" count="542" uniqueCount="141">
  <si>
    <t>Lista proiectelor selectate în vederea contractării în cadrul Planului Național de Redresare și Reziliență Componenta 5 – Valul Renovării</t>
  </si>
  <si>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</si>
  <si>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</si>
  <si>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</si>
  <si>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</si>
  <si>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</si>
  <si>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</si>
  <si>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</si>
  <si>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</si>
  <si>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</si>
  <si>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</si>
  <si>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</si>
  <si>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B2.2.b - Renovare energetică aprofundată a clădirilor publice - Autorităti centrale</t>
  </si>
  <si>
    <t>Ministerul Mediului, Apelor și Pădurilor</t>
  </si>
  <si>
    <t>BUCUREȘTI</t>
  </si>
  <si>
    <t>RENOVAREA ENERGETICĂ A CLĂDIRII PUBLICE: AGENȚIA NAȚIONALĂ PENTRU PROTECȚIA MEDIULUI</t>
  </si>
  <si>
    <t>B2.1.a - Renovare energetică moderată a clădirilor publice - Autorități locale</t>
  </si>
  <si>
    <t>PITEȘTI</t>
  </si>
  <si>
    <t>ARGEȘ</t>
  </si>
  <si>
    <t>renovare energetica scoala gimnaziala Tudor Musatescu</t>
  </si>
  <si>
    <t>renovare energetica Colegiul Tehnic Costin D Nenitescu</t>
  </si>
  <si>
    <t>B2.2.a - Renovare energetică aprofundată a clădirilor publice - Autorități locale</t>
  </si>
  <si>
    <t>SECTORUL 2</t>
  </si>
  <si>
    <t xml:space="preserve">Modernizare corp școală, SCOALA NR. 145, Corp C1 si Corp C2, Sector 2, București </t>
  </si>
  <si>
    <t>Ministerul Educației</t>
  </si>
  <si>
    <t>Creșterea eficienței energetice a clădirii Institutului de Cercetări în Chimie „Raluca Ripan” din cadrul Universității Babeș-Bolyai</t>
  </si>
  <si>
    <t>Creşterea eficienţei energetice a Cantonului de exploatare Mureş Superior</t>
  </si>
  <si>
    <t>Ministerul Afacerilor Interne</t>
  </si>
  <si>
    <t>Consolidare, modernizare si extindere pavilioane B si C ale imobilului din Soseaua Bucuresti Ploiesti, km 16,3 Otopeni, Ilfov</t>
  </si>
  <si>
    <t>Județul BRAȘOV prin Consiliul Județean BRAȘOV</t>
  </si>
  <si>
    <t>BRAȘOV</t>
  </si>
  <si>
    <t>Reabilitare energetică imobil DGASPC Brasov, str. Carpați nr. 23, municipiul Codlea, județul Brașov</t>
  </si>
  <si>
    <t>SIGHIȘOARA</t>
  </si>
  <si>
    <t>MUREȘ</t>
  </si>
  <si>
    <t>”Reabilitare energetică moderată a Grădiniței cu program normal nr. 1 Sighișoara, județul Mureș”</t>
  </si>
  <si>
    <t>B1 - Renovare integrată a clădirilor publice</t>
  </si>
  <si>
    <t>CONSTANȚA</t>
  </si>
  <si>
    <t>Creșterea eficienței energetice a imobilului Casa Căsătoriilor, Constanta</t>
  </si>
  <si>
    <t>renovare energetica Scoala Gimnaziala Ion Minulescu</t>
  </si>
  <si>
    <t>CRUCEA</t>
  </si>
  <si>
    <t>Renovare si eficienta energetica a cladirii publice  Camin cultural, localitatea Galbiori, comuna Crucea, jud. Constanta</t>
  </si>
  <si>
    <t>Renovare energetica Creșa nr.8 - Smeurei, Pitesti</t>
  </si>
  <si>
    <t>CLUJ-NAPOCA</t>
  </si>
  <si>
    <t>CLUJ</t>
  </si>
  <si>
    <t>renovare energetica</t>
  </si>
  <si>
    <t>TURDA</t>
  </si>
  <si>
    <t>RENOVARE ENERGETICA APROFUNDATA A CLADIRILOR COLEGIULUI TEHNIC, MUNICIPIUL TURDA</t>
  </si>
  <si>
    <t>RENOVARE ENERGETICA LICEUL EUGEN PORA</t>
  </si>
  <si>
    <t>ONEȘTI</t>
  </si>
  <si>
    <t>BACĂU</t>
  </si>
  <si>
    <t>Renovare obiectiv localizat in str Perchiului nr.3, Onesti, Jud. Bacau</t>
  </si>
  <si>
    <t>Renovare energetica Gradinita Academia Piticilor Aleea Tazlau nr.11</t>
  </si>
  <si>
    <t xml:space="preserve">Renovare energetica Colegiul National Pedagogic Gheorghe Lazar Corp C1 Camin </t>
  </si>
  <si>
    <t>GHERLA</t>
  </si>
  <si>
    <t xml:space="preserve"> Renovare energetică aprofundată a clădirilor publice - Autorități locale (B2.2.a)</t>
  </si>
  <si>
    <t>Renovare energetică Școala Gimnazială Liviu Rebreanu, Aleea Moldoveanu, nr. 1</t>
  </si>
  <si>
    <t/>
  </si>
  <si>
    <t>C5-B2.2.b144</t>
  </si>
  <si>
    <t>C5-B2.1.a-1772</t>
  </si>
  <si>
    <t>C5-B2.1.a-1776</t>
  </si>
  <si>
    <t>C5-B2.2.a-563</t>
  </si>
  <si>
    <t>C5-B2.2.b145</t>
  </si>
  <si>
    <t>C5-B2.2.b142</t>
  </si>
  <si>
    <t>C5-B2.2.b118</t>
  </si>
  <si>
    <t>C5-B2.1.a-1684</t>
  </si>
  <si>
    <t>C5-B2.1.a-1657</t>
  </si>
  <si>
    <t>C5-B1-2060</t>
  </si>
  <si>
    <t>C5-B2.1.a-1752</t>
  </si>
  <si>
    <t>C5-B1-1909</t>
  </si>
  <si>
    <t>C5-B2.1.a-1719</t>
  </si>
  <si>
    <t>C5-B2.1.a-1606</t>
  </si>
  <si>
    <t>C5-B2.2.a-548</t>
  </si>
  <si>
    <t>C5-B2.1.a-1658</t>
  </si>
  <si>
    <t>C5-B2.1.a-1661</t>
  </si>
  <si>
    <t>C5-B2.1.a-1666</t>
  </si>
  <si>
    <t>C5-B2.1.a-1715</t>
  </si>
  <si>
    <t>C5-B2.2.a-571</t>
  </si>
  <si>
    <t>C5-B2.1.a-1556</t>
  </si>
  <si>
    <t>C5-B2.1.a-1697</t>
  </si>
  <si>
    <t>HUȘI</t>
  </si>
  <si>
    <t>VASLUI</t>
  </si>
  <si>
    <t>Renovarea energetică moderată a clădirii C1 aferentă Corp 3 din strada Ștefan cel Mare care aparține Școlii Gimnaziale Ion Creangă Huși</t>
  </si>
  <si>
    <t>C5-B2.2.a-512</t>
  </si>
  <si>
    <t>LUGOJ</t>
  </si>
  <si>
    <t>TIMIȘ</t>
  </si>
  <si>
    <t>Reabilitare Energetică Liceul Teoretic “Iulia Hașdeu”, corp C2, Lugoj</t>
  </si>
  <si>
    <t>C5-B2.2.a-561</t>
  </si>
  <si>
    <t>RENOVAREA ENERGETICA APROFUNDATA A CLADIRII SCOLII GIMNAZIALE AVRAM IANCU, MUNICIPIUL TURDA</t>
  </si>
  <si>
    <t>C5-B2.1.a-1784</t>
  </si>
  <si>
    <t>Renovarea energetica a Scolii Gimnaziale Nr. 1 din Municipiul Gherla</t>
  </si>
  <si>
    <t>C5-B2.1.a-1794</t>
  </si>
  <si>
    <t>Renovarea energetica a cladirii stomatologie din Municipiul Gherla</t>
  </si>
  <si>
    <t>C5-B1-1843</t>
  </si>
  <si>
    <t>CUCUTENI</t>
  </si>
  <si>
    <t>IAȘI</t>
  </si>
  <si>
    <t>Reabilitare sediu Primarie in comuna Cucuteni, judetul Iasi</t>
  </si>
  <si>
    <t>C5-B2.1.a-1753</t>
  </si>
  <si>
    <t>DEJ</t>
  </si>
  <si>
    <t>„Renovare energetică moderată a clădirilor publice corp C1, corp C2, corp C6 si corp C8 din cadrul Liceului Tehnologic “Constantin Brâncuşi” Dej Municipiul Dej</t>
  </si>
  <si>
    <t>C5-B2.1.a-1682</t>
  </si>
  <si>
    <t>Renovare energetica Liceul De Coregrafie Si Arta Dramatica Octavian Stroia Cladirea C2</t>
  </si>
  <si>
    <t>C5-B2.1.a-1591</t>
  </si>
  <si>
    <t>Renovare energetica Scoala Gimnaziala Iuliu Hatieganu Corp C1 str. Mehedinti nr. 80A</t>
  </si>
  <si>
    <t>C5-B2.1.a-1746</t>
  </si>
  <si>
    <t>BAIA MARE</t>
  </si>
  <si>
    <t>MARAMUREȘ</t>
  </si>
  <si>
    <t>Cresterea performantei energetice a unitatilor de invatamant in Municipiul Baia Mare- Gradinita cu Program Prelungit "Floare de Colt"</t>
  </si>
  <si>
    <t>C5-B2.1.a-1510</t>
  </si>
  <si>
    <t>Renovare energetica Cinematograful Marasti, str. Aurel Vlaicu nr. 3A</t>
  </si>
  <si>
    <t>C5-B2.1.a-1755</t>
  </si>
  <si>
    <t>Renovarea energetică moderată  a  clădirii corp C1 din str. A.I.Cuza care aparține Școlii Gimnaziale Ion Creangă Huși</t>
  </si>
  <si>
    <t>C5-B2.1.a-1691</t>
  </si>
  <si>
    <t>RENOVARE ENERGETICA SCOALA OCTAVIAN GOGA</t>
  </si>
  <si>
    <t>C5-B2.1.a-1656</t>
  </si>
  <si>
    <t>RENOVARE ENERGETICA COLEGIUL TEHNIC ANGHEL SALIGNY CORP B-DUL 21 DECEMBRIE 1989, NR. 128-130</t>
  </si>
  <si>
    <t>C5-B2.1.a-1777</t>
  </si>
  <si>
    <t>Renovarea energetica a Scolii Generale Nr. 1 - corp scoala, sala sport si anexa, din Municipiul Gherla</t>
  </si>
  <si>
    <t>C5-B2.1.a-1748</t>
  </si>
  <si>
    <t>Renovarea energetica a Liceului Tehnologic – corp C1 si corp C2 din Municipiul Gherla</t>
  </si>
  <si>
    <t>C5-B2.1.a-1689</t>
  </si>
  <si>
    <t>Renovare energetica Scoala Gimnaziala Iuliu Hatieganu, str. Campului, nr. II/2</t>
  </si>
  <si>
    <t>C5-B2.1.a-1693</t>
  </si>
  <si>
    <t>Renovare energetica Gradinita Dumbravioara, Cresa Scufita Rosie</t>
  </si>
  <si>
    <t>C5-B2.1.a-1739</t>
  </si>
  <si>
    <t>Renovare energetica Liceul Teoretic Onisifor Ghibu Corp C3 Sala de Sport</t>
  </si>
  <si>
    <t>C5-B2.1.a-1542</t>
  </si>
  <si>
    <t>Renovare energetica Colegiul National Pedagogic Gheorghe Lazar</t>
  </si>
  <si>
    <t>C5-B2.1.a-1709</t>
  </si>
  <si>
    <t>Renovare energetica Colegiul Tehnic Anghel Saligny</t>
  </si>
  <si>
    <t>C5-B2.1.a-1712</t>
  </si>
  <si>
    <t>Renovare energetică Colegiul de Muzică Sigismund Toduță Corp C4 școală -str. Paris nr. 60</t>
  </si>
  <si>
    <t>C5-B1-1963</t>
  </si>
  <si>
    <t>CUZA VODĂ</t>
  </si>
  <si>
    <t>CĂLĂRAȘI</t>
  </si>
  <si>
    <t>REABILITARE SEDIU SERVICIU PUBLIC DE ALIMENTARE CU APĂ ȘI CANALIZARE din comuna CUZA VODĂ, județul Călărași</t>
  </si>
  <si>
    <t>C5-B2.1.a-1677</t>
  </si>
  <si>
    <t>Reabilitare Energetică Clădirea Administrativă a Primăriei Municipiului Lugoj</t>
  </si>
  <si>
    <t>C5-B2.1.a-1498</t>
  </si>
  <si>
    <t>TULCEA</t>
  </si>
  <si>
    <t>REABILITARE ENERGETICĂ CLĂDIRE LICEUL DE ARTE GEORGE GEORGESCU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</si>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</sst>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top" wrapText="1"/>
    </xf>
    <xf numFmtId="4" fontId="7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14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4" fontId="9" fillId="2" borderId="1" xfId="1" applyNumberFormat="1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12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99"/>
  <sheetViews>
    <sheetView tabSelected="1" topLeftCell="A195" zoomScaleNormal="100" zoomScalePageLayoutView="56" workbookViewId="0">
      <selection activeCell="A100" sqref="A100:XFD145"/>
    </sheetView>
  </sheetViews>
  <sheetFormatPr defaultRowHeight="16.5" x14ac:dyDescent="0.25"/>
  <cols>
    <col min="1" max="1" width="8" style="2" customWidth="1"/>
    <col min="2" max="2" width="16.140625" style="2" customWidth="1"/>
    <col min="3" max="3" width="17" style="2" customWidth="1"/>
    <col min="4" max="4" width="17.140625" style="2" customWidth="1"/>
    <col min="5" max="5" width="32.7109375" style="2" customWidth="1"/>
    <col min="6" max="6" width="19.5703125" style="2" customWidth="1"/>
    <col min="7" max="7" width="21.42578125" style="2" customWidth="1"/>
    <col min="8" max="8" width="69.7109375" style="2" customWidth="1"/>
    <col min="9" max="11" width="20.7109375" style="2" customWidth="1"/>
    <col min="12" max="16384" width="9.140625" style="2"/>
  </cols>
  <sheetData>
    <row r="1" spans="1:11" ht="42" customHeight="1" x14ac:dyDescent="0.25">
      <c r="B1" s="1"/>
      <c r="C1" s="3" t="s">
        <v>0</v>
      </c>
      <c r="D1" s="1"/>
      <c r="F1" s="1"/>
      <c r="G1" s="1"/>
      <c r="H1" s="1"/>
      <c r="I1" s="1"/>
      <c r="J1" s="1"/>
      <c r="K1" s="1"/>
    </row>
    <row r="2" spans="1:11" ht="12" customHeight="1" x14ac:dyDescent="0.25">
      <c r="B2" s="1"/>
      <c r="C2" s="4"/>
      <c r="D2" s="1"/>
      <c r="F2" s="1"/>
      <c r="G2" s="1"/>
      <c r="H2" s="1"/>
      <c r="I2" s="1"/>
      <c r="J2" s="1"/>
      <c r="K2" s="1"/>
    </row>
    <row r="3" spans="1:11" s="6" customFormat="1" ht="63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49.5" x14ac:dyDescent="0.25">
      <c r="A4" s="7">
        <f t="shared" ref="A4:A67" si="0">IF(B4&lt;&gt;"",IF(ISNUMBER(A3),A3+1,1),"")</f>
        <v>1</v>
      </c>
      <c r="B4" s="8">
        <v>11379</v>
      </c>
      <c r="C4" s="9">
        <v>44953</v>
      </c>
      <c r="D4" s="10" t="s">
        <v>57</v>
      </c>
      <c r="E4" s="10" t="s">
        <v>12</v>
      </c>
      <c r="F4" s="10" t="s">
        <v>13</v>
      </c>
      <c r="G4" s="10" t="s">
        <v>14</v>
      </c>
      <c r="H4" s="11" t="s">
        <v>15</v>
      </c>
      <c r="I4" s="12">
        <v>10012771.800000001</v>
      </c>
      <c r="J4" s="12">
        <v>1902426.64</v>
      </c>
      <c r="K4" s="12">
        <v>11915198.440000001</v>
      </c>
    </row>
    <row r="5" spans="1:11" ht="49.5" x14ac:dyDescent="0.25">
      <c r="A5" s="7">
        <f t="shared" si="0"/>
        <v>2</v>
      </c>
      <c r="B5" s="8">
        <v>11390</v>
      </c>
      <c r="C5" s="9">
        <v>44953</v>
      </c>
      <c r="D5" s="10" t="s">
        <v>58</v>
      </c>
      <c r="E5" s="10" t="s">
        <v>16</v>
      </c>
      <c r="F5" s="10" t="s">
        <v>17</v>
      </c>
      <c r="G5" s="10" t="s">
        <v>18</v>
      </c>
      <c r="H5" s="11" t="s">
        <v>19</v>
      </c>
      <c r="I5" s="12">
        <v>4981772.4000000004</v>
      </c>
      <c r="J5" s="12">
        <v>946536.76</v>
      </c>
      <c r="K5" s="12">
        <v>5928309.1600000001</v>
      </c>
    </row>
    <row r="6" spans="1:11" ht="49.5" x14ac:dyDescent="0.25">
      <c r="A6" s="7">
        <f t="shared" si="0"/>
        <v>3</v>
      </c>
      <c r="B6" s="8">
        <v>11392</v>
      </c>
      <c r="C6" s="9">
        <v>44953</v>
      </c>
      <c r="D6" s="10" t="s">
        <v>59</v>
      </c>
      <c r="E6" s="10" t="s">
        <v>16</v>
      </c>
      <c r="F6" s="10" t="s">
        <v>17</v>
      </c>
      <c r="G6" s="10" t="s">
        <v>18</v>
      </c>
      <c r="H6" s="11" t="s">
        <v>20</v>
      </c>
      <c r="I6" s="12">
        <v>16686771.550000001</v>
      </c>
      <c r="J6" s="12">
        <v>3170486.59</v>
      </c>
      <c r="K6" s="12">
        <v>19857258.140000001</v>
      </c>
    </row>
    <row r="7" spans="1:11" ht="49.5" x14ac:dyDescent="0.25">
      <c r="A7" s="7">
        <f t="shared" si="0"/>
        <v>4</v>
      </c>
      <c r="B7" s="8">
        <v>11393</v>
      </c>
      <c r="C7" s="9">
        <v>44953</v>
      </c>
      <c r="D7" s="10" t="s">
        <v>60</v>
      </c>
      <c r="E7" s="10" t="s">
        <v>21</v>
      </c>
      <c r="F7" s="10" t="s">
        <v>22</v>
      </c>
      <c r="G7" s="10" t="s">
        <v>14</v>
      </c>
      <c r="H7" s="11" t="s">
        <v>23</v>
      </c>
      <c r="I7" s="12">
        <v>11158382.539999999</v>
      </c>
      <c r="J7" s="12">
        <v>2120092.6800000002</v>
      </c>
      <c r="K7" s="12">
        <v>13278475.219999999</v>
      </c>
    </row>
    <row r="8" spans="1:11" ht="49.5" x14ac:dyDescent="0.25">
      <c r="A8" s="7">
        <f t="shared" si="0"/>
        <v>5</v>
      </c>
      <c r="B8" s="8">
        <v>11397</v>
      </c>
      <c r="C8" s="9">
        <v>44953</v>
      </c>
      <c r="D8" s="10" t="s">
        <v>61</v>
      </c>
      <c r="E8" s="10" t="s">
        <v>12</v>
      </c>
      <c r="F8" s="10" t="s">
        <v>24</v>
      </c>
      <c r="G8" s="10" t="s">
        <v>14</v>
      </c>
      <c r="H8" s="11" t="s">
        <v>25</v>
      </c>
      <c r="I8" s="12">
        <v>18856402.350000001</v>
      </c>
      <c r="J8" s="12">
        <v>3582716.45</v>
      </c>
      <c r="K8" s="12">
        <v>22439118.800000001</v>
      </c>
    </row>
    <row r="9" spans="1:11" ht="49.5" x14ac:dyDescent="0.25">
      <c r="A9" s="7">
        <f t="shared" si="0"/>
        <v>6</v>
      </c>
      <c r="B9" s="8">
        <v>11400</v>
      </c>
      <c r="C9" s="9">
        <v>44953</v>
      </c>
      <c r="D9" s="10" t="s">
        <v>62</v>
      </c>
      <c r="E9" s="10" t="s">
        <v>12</v>
      </c>
      <c r="F9" s="10" t="s">
        <v>13</v>
      </c>
      <c r="G9" s="10" t="s">
        <v>14</v>
      </c>
      <c r="H9" s="11" t="s">
        <v>26</v>
      </c>
      <c r="I9" s="12">
        <v>1117452.8999999999</v>
      </c>
      <c r="J9" s="12">
        <v>212316.05</v>
      </c>
      <c r="K9" s="12">
        <v>1329768.95</v>
      </c>
    </row>
    <row r="10" spans="1:11" ht="49.5" x14ac:dyDescent="0.25">
      <c r="A10" s="7">
        <f t="shared" si="0"/>
        <v>7</v>
      </c>
      <c r="B10" s="8">
        <v>11404</v>
      </c>
      <c r="C10" s="9">
        <v>44953</v>
      </c>
      <c r="D10" s="10" t="s">
        <v>63</v>
      </c>
      <c r="E10" s="10" t="s">
        <v>12</v>
      </c>
      <c r="F10" s="10" t="s">
        <v>27</v>
      </c>
      <c r="G10" s="10" t="s">
        <v>14</v>
      </c>
      <c r="H10" s="11" t="s">
        <v>28</v>
      </c>
      <c r="I10" s="12">
        <v>204292.05</v>
      </c>
      <c r="J10" s="12">
        <v>38815.49</v>
      </c>
      <c r="K10" s="12">
        <v>243107.53999999998</v>
      </c>
    </row>
    <row r="11" spans="1:11" ht="49.5" x14ac:dyDescent="0.25">
      <c r="A11" s="7">
        <f t="shared" si="0"/>
        <v>8</v>
      </c>
      <c r="B11" s="8">
        <v>11406</v>
      </c>
      <c r="C11" s="9">
        <v>44953</v>
      </c>
      <c r="D11" s="10" t="s">
        <v>64</v>
      </c>
      <c r="E11" s="10" t="s">
        <v>16</v>
      </c>
      <c r="F11" s="10" t="s">
        <v>29</v>
      </c>
      <c r="G11" s="10" t="s">
        <v>30</v>
      </c>
      <c r="H11" s="11" t="s">
        <v>31</v>
      </c>
      <c r="I11" s="12">
        <v>7136930.46</v>
      </c>
      <c r="J11" s="12">
        <v>1356016.79</v>
      </c>
      <c r="K11" s="12">
        <v>8492947.25</v>
      </c>
    </row>
    <row r="12" spans="1:11" ht="49.5" x14ac:dyDescent="0.25">
      <c r="A12" s="7">
        <f t="shared" si="0"/>
        <v>9</v>
      </c>
      <c r="B12" s="8">
        <v>11408</v>
      </c>
      <c r="C12" s="9">
        <v>44953</v>
      </c>
      <c r="D12" s="10" t="s">
        <v>65</v>
      </c>
      <c r="E12" s="10" t="s">
        <v>16</v>
      </c>
      <c r="F12" s="10" t="s">
        <v>32</v>
      </c>
      <c r="G12" s="10" t="s">
        <v>33</v>
      </c>
      <c r="H12" s="11" t="s">
        <v>34</v>
      </c>
      <c r="I12" s="12">
        <v>862063.22</v>
      </c>
      <c r="J12" s="12">
        <v>163792.01</v>
      </c>
      <c r="K12" s="12">
        <v>1025855.23</v>
      </c>
    </row>
    <row r="13" spans="1:11" ht="33" x14ac:dyDescent="0.25">
      <c r="A13" s="7">
        <f t="shared" si="0"/>
        <v>10</v>
      </c>
      <c r="B13" s="8">
        <v>11411</v>
      </c>
      <c r="C13" s="9">
        <v>44953</v>
      </c>
      <c r="D13" s="10" t="s">
        <v>66</v>
      </c>
      <c r="E13" s="10" t="s">
        <v>35</v>
      </c>
      <c r="F13" s="10" t="s">
        <v>36</v>
      </c>
      <c r="G13" s="10" t="s">
        <v>36</v>
      </c>
      <c r="H13" s="11" t="s">
        <v>37</v>
      </c>
      <c r="I13" s="12">
        <v>5862143.1500000004</v>
      </c>
      <c r="J13" s="12">
        <v>1113807.2</v>
      </c>
      <c r="K13" s="12">
        <v>6975950.3500000006</v>
      </c>
    </row>
    <row r="14" spans="1:11" ht="49.5" x14ac:dyDescent="0.25">
      <c r="A14" s="7">
        <f t="shared" si="0"/>
        <v>11</v>
      </c>
      <c r="B14" s="8">
        <v>11422</v>
      </c>
      <c r="C14" s="9">
        <v>44953</v>
      </c>
      <c r="D14" s="10" t="s">
        <v>67</v>
      </c>
      <c r="E14" s="10" t="s">
        <v>16</v>
      </c>
      <c r="F14" s="10" t="s">
        <v>17</v>
      </c>
      <c r="G14" s="10" t="s">
        <v>18</v>
      </c>
      <c r="H14" s="11" t="s">
        <v>38</v>
      </c>
      <c r="I14" s="12">
        <v>4970942.46</v>
      </c>
      <c r="J14" s="12">
        <v>944479.07</v>
      </c>
      <c r="K14" s="12">
        <v>5915421.5300000003</v>
      </c>
    </row>
    <row r="15" spans="1:11" ht="33" x14ac:dyDescent="0.25">
      <c r="A15" s="7">
        <f t="shared" si="0"/>
        <v>12</v>
      </c>
      <c r="B15" s="8">
        <v>11424</v>
      </c>
      <c r="C15" s="9">
        <v>44953</v>
      </c>
      <c r="D15" s="10" t="s">
        <v>68</v>
      </c>
      <c r="E15" s="10" t="s">
        <v>35</v>
      </c>
      <c r="F15" s="10" t="s">
        <v>39</v>
      </c>
      <c r="G15" s="10" t="s">
        <v>36</v>
      </c>
      <c r="H15" s="11" t="s">
        <v>40</v>
      </c>
      <c r="I15" s="12">
        <v>1457611.47</v>
      </c>
      <c r="J15" s="12">
        <v>276946.18</v>
      </c>
      <c r="K15" s="12">
        <v>1734557.65</v>
      </c>
    </row>
    <row r="16" spans="1:11" ht="49.5" x14ac:dyDescent="0.25">
      <c r="A16" s="7">
        <f t="shared" si="0"/>
        <v>13</v>
      </c>
      <c r="B16" s="8">
        <v>11427</v>
      </c>
      <c r="C16" s="9">
        <v>44953</v>
      </c>
      <c r="D16" s="10" t="s">
        <v>69</v>
      </c>
      <c r="E16" s="10" t="s">
        <v>16</v>
      </c>
      <c r="F16" s="10" t="s">
        <v>17</v>
      </c>
      <c r="G16" s="10" t="s">
        <v>18</v>
      </c>
      <c r="H16" s="11" t="s">
        <v>41</v>
      </c>
      <c r="I16" s="12">
        <v>1511859.62</v>
      </c>
      <c r="J16" s="12">
        <v>287253.33</v>
      </c>
      <c r="K16" s="12">
        <v>1799112.9500000002</v>
      </c>
    </row>
    <row r="17" spans="1:11" ht="49.5" x14ac:dyDescent="0.25">
      <c r="A17" s="7">
        <f t="shared" si="0"/>
        <v>14</v>
      </c>
      <c r="B17" s="8">
        <v>11428</v>
      </c>
      <c r="C17" s="9">
        <v>44953</v>
      </c>
      <c r="D17" s="10" t="s">
        <v>70</v>
      </c>
      <c r="E17" s="10" t="s">
        <v>16</v>
      </c>
      <c r="F17" s="10" t="s">
        <v>42</v>
      </c>
      <c r="G17" s="10" t="s">
        <v>43</v>
      </c>
      <c r="H17" s="11" t="s">
        <v>44</v>
      </c>
      <c r="I17" s="12">
        <v>4180356.84</v>
      </c>
      <c r="J17" s="12">
        <v>794267.8</v>
      </c>
      <c r="K17" s="12">
        <v>4974624.6399999997</v>
      </c>
    </row>
    <row r="18" spans="1:11" ht="49.5" x14ac:dyDescent="0.25">
      <c r="A18" s="7">
        <f t="shared" si="0"/>
        <v>15</v>
      </c>
      <c r="B18" s="8">
        <v>11429</v>
      </c>
      <c r="C18" s="9">
        <v>44953</v>
      </c>
      <c r="D18" s="10" t="s">
        <v>71</v>
      </c>
      <c r="E18" s="10" t="s">
        <v>21</v>
      </c>
      <c r="F18" s="10" t="s">
        <v>45</v>
      </c>
      <c r="G18" s="10" t="s">
        <v>43</v>
      </c>
      <c r="H18" s="11" t="s">
        <v>46</v>
      </c>
      <c r="I18" s="12">
        <v>18482227.920000002</v>
      </c>
      <c r="J18" s="12">
        <v>3511623.3</v>
      </c>
      <c r="K18" s="12">
        <v>21993851.220000003</v>
      </c>
    </row>
    <row r="19" spans="1:11" ht="49.5" x14ac:dyDescent="0.25">
      <c r="A19" s="7">
        <f t="shared" si="0"/>
        <v>16</v>
      </c>
      <c r="B19" s="8">
        <v>11430</v>
      </c>
      <c r="C19" s="9">
        <v>44953</v>
      </c>
      <c r="D19" s="10" t="s">
        <v>72</v>
      </c>
      <c r="E19" s="10" t="s">
        <v>16</v>
      </c>
      <c r="F19" s="10" t="s">
        <v>42</v>
      </c>
      <c r="G19" s="10" t="s">
        <v>43</v>
      </c>
      <c r="H19" s="11" t="s">
        <v>47</v>
      </c>
      <c r="I19" s="12">
        <v>8048811.4100000001</v>
      </c>
      <c r="J19" s="12">
        <v>1529274.17</v>
      </c>
      <c r="K19" s="12">
        <v>9578085.5800000001</v>
      </c>
    </row>
    <row r="20" spans="1:11" ht="49.5" x14ac:dyDescent="0.25">
      <c r="A20" s="7">
        <f t="shared" si="0"/>
        <v>17</v>
      </c>
      <c r="B20" s="8">
        <v>11431</v>
      </c>
      <c r="C20" s="9">
        <v>44953</v>
      </c>
      <c r="D20" s="10" t="s">
        <v>73</v>
      </c>
      <c r="E20" s="10" t="s">
        <v>16</v>
      </c>
      <c r="F20" s="10" t="s">
        <v>48</v>
      </c>
      <c r="G20" s="10" t="s">
        <v>49</v>
      </c>
      <c r="H20" s="11" t="s">
        <v>50</v>
      </c>
      <c r="I20" s="12">
        <v>775532</v>
      </c>
      <c r="J20" s="12">
        <v>147351.07999999999</v>
      </c>
      <c r="K20" s="12">
        <v>922883.08</v>
      </c>
    </row>
    <row r="21" spans="1:11" ht="49.5" x14ac:dyDescent="0.25">
      <c r="A21" s="7">
        <f t="shared" si="0"/>
        <v>18</v>
      </c>
      <c r="B21" s="8">
        <v>11434</v>
      </c>
      <c r="C21" s="9">
        <v>44953</v>
      </c>
      <c r="D21" s="10" t="s">
        <v>74</v>
      </c>
      <c r="E21" s="10" t="s">
        <v>16</v>
      </c>
      <c r="F21" s="10" t="s">
        <v>42</v>
      </c>
      <c r="G21" s="10" t="s">
        <v>43</v>
      </c>
      <c r="H21" s="11" t="s">
        <v>51</v>
      </c>
      <c r="I21" s="12">
        <v>4463689.7300000004</v>
      </c>
      <c r="J21" s="12">
        <v>848101.05</v>
      </c>
      <c r="K21" s="12">
        <v>5311790.78</v>
      </c>
    </row>
    <row r="22" spans="1:11" ht="49.5" x14ac:dyDescent="0.25">
      <c r="A22" s="7">
        <f t="shared" si="0"/>
        <v>19</v>
      </c>
      <c r="B22" s="8">
        <v>11435</v>
      </c>
      <c r="C22" s="9">
        <v>44953</v>
      </c>
      <c r="D22" s="10" t="s">
        <v>75</v>
      </c>
      <c r="E22" s="10" t="s">
        <v>16</v>
      </c>
      <c r="F22" s="10" t="s">
        <v>42</v>
      </c>
      <c r="G22" s="10" t="s">
        <v>43</v>
      </c>
      <c r="H22" s="11" t="s">
        <v>52</v>
      </c>
      <c r="I22" s="12">
        <v>6103667.54</v>
      </c>
      <c r="J22" s="12">
        <v>1159696.83</v>
      </c>
      <c r="K22" s="12">
        <v>7263364.3700000001</v>
      </c>
    </row>
    <row r="23" spans="1:11" ht="49.5" x14ac:dyDescent="0.25">
      <c r="A23" s="7">
        <f t="shared" si="0"/>
        <v>20</v>
      </c>
      <c r="B23" s="8">
        <v>11437</v>
      </c>
      <c r="C23" s="9">
        <v>44953</v>
      </c>
      <c r="D23" s="10" t="s">
        <v>76</v>
      </c>
      <c r="E23" s="10" t="s">
        <v>21</v>
      </c>
      <c r="F23" s="10" t="s">
        <v>53</v>
      </c>
      <c r="G23" s="10" t="s">
        <v>43</v>
      </c>
      <c r="H23" s="11" t="s">
        <v>54</v>
      </c>
      <c r="I23" s="12">
        <v>2993001.6</v>
      </c>
      <c r="J23" s="12">
        <v>568670.30000000005</v>
      </c>
      <c r="K23" s="12">
        <v>3561671.9000000004</v>
      </c>
    </row>
    <row r="24" spans="1:11" ht="49.5" x14ac:dyDescent="0.25">
      <c r="A24" s="7">
        <f t="shared" si="0"/>
        <v>21</v>
      </c>
      <c r="B24" s="8">
        <v>11439</v>
      </c>
      <c r="C24" s="9">
        <v>44953</v>
      </c>
      <c r="D24" s="10" t="s">
        <v>77</v>
      </c>
      <c r="E24" s="10" t="s">
        <v>16</v>
      </c>
      <c r="F24" s="10" t="s">
        <v>42</v>
      </c>
      <c r="G24" s="10" t="s">
        <v>43</v>
      </c>
      <c r="H24" s="11" t="s">
        <v>55</v>
      </c>
      <c r="I24" s="12">
        <v>9202524.9199999999</v>
      </c>
      <c r="J24" s="12">
        <v>1748479.73</v>
      </c>
      <c r="K24" s="12">
        <v>10951004.65</v>
      </c>
    </row>
    <row r="25" spans="1:11" ht="49.5" x14ac:dyDescent="0.25">
      <c r="A25" s="7">
        <f t="shared" si="0"/>
        <v>22</v>
      </c>
      <c r="B25" s="8">
        <v>11468</v>
      </c>
      <c r="C25" s="9">
        <v>44953</v>
      </c>
      <c r="D25" s="10" t="s">
        <v>78</v>
      </c>
      <c r="E25" s="10" t="s">
        <v>16</v>
      </c>
      <c r="F25" s="10" t="s">
        <v>79</v>
      </c>
      <c r="G25" s="10" t="s">
        <v>80</v>
      </c>
      <c r="H25" s="11" t="s">
        <v>81</v>
      </c>
      <c r="I25" s="12">
        <v>1260605.02</v>
      </c>
      <c r="J25" s="12">
        <v>239514.95</v>
      </c>
      <c r="K25" s="12">
        <v>1500119.97</v>
      </c>
    </row>
    <row r="26" spans="1:11" ht="49.5" x14ac:dyDescent="0.25">
      <c r="A26" s="7">
        <f t="shared" si="0"/>
        <v>23</v>
      </c>
      <c r="B26" s="8">
        <v>11469</v>
      </c>
      <c r="C26" s="9">
        <v>44953</v>
      </c>
      <c r="D26" s="10" t="s">
        <v>82</v>
      </c>
      <c r="E26" s="10" t="s">
        <v>21</v>
      </c>
      <c r="F26" s="10" t="s">
        <v>83</v>
      </c>
      <c r="G26" s="10" t="s">
        <v>84</v>
      </c>
      <c r="H26" s="11" t="s">
        <v>85</v>
      </c>
      <c r="I26" s="12">
        <v>5998309.9500000002</v>
      </c>
      <c r="J26" s="12">
        <v>1139678.8899999999</v>
      </c>
      <c r="K26" s="12">
        <v>7137988.8399999999</v>
      </c>
    </row>
    <row r="27" spans="1:11" ht="49.5" x14ac:dyDescent="0.25">
      <c r="A27" s="7">
        <f t="shared" si="0"/>
        <v>24</v>
      </c>
      <c r="B27" s="8">
        <v>11473</v>
      </c>
      <c r="C27" s="9">
        <v>44953</v>
      </c>
      <c r="D27" s="10" t="s">
        <v>86</v>
      </c>
      <c r="E27" s="10" t="s">
        <v>21</v>
      </c>
      <c r="F27" s="10" t="s">
        <v>45</v>
      </c>
      <c r="G27" s="10" t="s">
        <v>43</v>
      </c>
      <c r="H27" s="11" t="s">
        <v>87</v>
      </c>
      <c r="I27" s="12">
        <v>9124224.4499999993</v>
      </c>
      <c r="J27" s="12">
        <v>1733602.65</v>
      </c>
      <c r="K27" s="12">
        <v>10857827.1</v>
      </c>
    </row>
    <row r="28" spans="1:11" ht="49.5" x14ac:dyDescent="0.25">
      <c r="A28" s="7">
        <f t="shared" si="0"/>
        <v>25</v>
      </c>
      <c r="B28" s="8">
        <v>11474</v>
      </c>
      <c r="C28" s="9">
        <v>44953</v>
      </c>
      <c r="D28" s="10" t="s">
        <v>88</v>
      </c>
      <c r="E28" s="10" t="s">
        <v>16</v>
      </c>
      <c r="F28" s="10" t="s">
        <v>53</v>
      </c>
      <c r="G28" s="10" t="s">
        <v>43</v>
      </c>
      <c r="H28" s="11" t="s">
        <v>89</v>
      </c>
      <c r="I28" s="12">
        <v>736435.92</v>
      </c>
      <c r="J28" s="12">
        <v>139922.82</v>
      </c>
      <c r="K28" s="12">
        <v>876358.74</v>
      </c>
    </row>
    <row r="29" spans="1:11" ht="49.5" x14ac:dyDescent="0.25">
      <c r="A29" s="7">
        <f t="shared" si="0"/>
        <v>26</v>
      </c>
      <c r="B29" s="8">
        <v>11475</v>
      </c>
      <c r="C29" s="9">
        <v>44953</v>
      </c>
      <c r="D29" s="10" t="s">
        <v>90</v>
      </c>
      <c r="E29" s="10" t="s">
        <v>16</v>
      </c>
      <c r="F29" s="10" t="s">
        <v>53</v>
      </c>
      <c r="G29" s="10" t="s">
        <v>43</v>
      </c>
      <c r="H29" s="11" t="s">
        <v>91</v>
      </c>
      <c r="I29" s="12">
        <v>672864.17</v>
      </c>
      <c r="J29" s="12">
        <v>127844.19</v>
      </c>
      <c r="K29" s="12">
        <v>800708.3600000001</v>
      </c>
    </row>
    <row r="30" spans="1:11" ht="33" x14ac:dyDescent="0.25">
      <c r="A30" s="7">
        <f t="shared" si="0"/>
        <v>27</v>
      </c>
      <c r="B30" s="8">
        <v>11476</v>
      </c>
      <c r="C30" s="9">
        <v>44953</v>
      </c>
      <c r="D30" s="10" t="s">
        <v>92</v>
      </c>
      <c r="E30" s="10" t="s">
        <v>35</v>
      </c>
      <c r="F30" s="10" t="s">
        <v>93</v>
      </c>
      <c r="G30" s="10" t="s">
        <v>94</v>
      </c>
      <c r="H30" s="11" t="s">
        <v>95</v>
      </c>
      <c r="I30" s="12">
        <v>1920345.27</v>
      </c>
      <c r="J30" s="12">
        <v>364865.6</v>
      </c>
      <c r="K30" s="12">
        <v>2285210.87</v>
      </c>
    </row>
    <row r="31" spans="1:11" ht="49.5" x14ac:dyDescent="0.25">
      <c r="A31" s="7">
        <f t="shared" si="0"/>
        <v>28</v>
      </c>
      <c r="B31" s="8">
        <v>11478</v>
      </c>
      <c r="C31" s="9">
        <v>44953</v>
      </c>
      <c r="D31" s="10" t="s">
        <v>96</v>
      </c>
      <c r="E31" s="10" t="s">
        <v>16</v>
      </c>
      <c r="F31" s="10" t="s">
        <v>97</v>
      </c>
      <c r="G31" s="10" t="s">
        <v>43</v>
      </c>
      <c r="H31" s="11" t="s">
        <v>98</v>
      </c>
      <c r="I31" s="12">
        <v>23825868</v>
      </c>
      <c r="J31" s="12">
        <v>4526914.92</v>
      </c>
      <c r="K31" s="12">
        <v>28352782.920000002</v>
      </c>
    </row>
    <row r="32" spans="1:11" ht="49.5" x14ac:dyDescent="0.25">
      <c r="A32" s="7">
        <f t="shared" si="0"/>
        <v>29</v>
      </c>
      <c r="B32" s="8">
        <v>11479</v>
      </c>
      <c r="C32" s="9">
        <v>44953</v>
      </c>
      <c r="D32" s="10" t="s">
        <v>99</v>
      </c>
      <c r="E32" s="10" t="s">
        <v>16</v>
      </c>
      <c r="F32" s="10" t="s">
        <v>42</v>
      </c>
      <c r="G32" s="10" t="s">
        <v>43</v>
      </c>
      <c r="H32" s="11" t="s">
        <v>100</v>
      </c>
      <c r="I32" s="12">
        <v>3987583.91</v>
      </c>
      <c r="J32" s="12">
        <v>757640.94</v>
      </c>
      <c r="K32" s="12">
        <v>4745224.8499999996</v>
      </c>
    </row>
    <row r="33" spans="1:11" ht="49.5" x14ac:dyDescent="0.25">
      <c r="A33" s="7">
        <f t="shared" si="0"/>
        <v>30</v>
      </c>
      <c r="B33" s="8">
        <v>11480</v>
      </c>
      <c r="C33" s="9">
        <v>44953</v>
      </c>
      <c r="D33" s="10" t="s">
        <v>101</v>
      </c>
      <c r="E33" s="10" t="s">
        <v>16</v>
      </c>
      <c r="F33" s="10" t="s">
        <v>42</v>
      </c>
      <c r="G33" s="10" t="s">
        <v>43</v>
      </c>
      <c r="H33" s="11" t="s">
        <v>102</v>
      </c>
      <c r="I33" s="12">
        <v>5131225.57</v>
      </c>
      <c r="J33" s="12">
        <v>974932.86</v>
      </c>
      <c r="K33" s="12">
        <v>6106158.4300000006</v>
      </c>
    </row>
    <row r="34" spans="1:11" ht="49.5" x14ac:dyDescent="0.25">
      <c r="A34" s="7">
        <f t="shared" si="0"/>
        <v>31</v>
      </c>
      <c r="B34" s="8">
        <v>11482</v>
      </c>
      <c r="C34" s="9">
        <v>44953</v>
      </c>
      <c r="D34" s="10" t="s">
        <v>103</v>
      </c>
      <c r="E34" s="10" t="s">
        <v>16</v>
      </c>
      <c r="F34" s="10" t="s">
        <v>104</v>
      </c>
      <c r="G34" s="10" t="s">
        <v>105</v>
      </c>
      <c r="H34" s="11" t="s">
        <v>106</v>
      </c>
      <c r="I34" s="12">
        <v>1529187.53</v>
      </c>
      <c r="J34" s="12">
        <v>290545.63</v>
      </c>
      <c r="K34" s="12">
        <v>1819733.1600000001</v>
      </c>
    </row>
    <row r="35" spans="1:11" ht="49.5" x14ac:dyDescent="0.25">
      <c r="A35" s="7">
        <f t="shared" si="0"/>
        <v>32</v>
      </c>
      <c r="B35" s="8">
        <v>11484</v>
      </c>
      <c r="C35" s="9">
        <v>44953</v>
      </c>
      <c r="D35" s="10" t="s">
        <v>107</v>
      </c>
      <c r="E35" s="10" t="s">
        <v>16</v>
      </c>
      <c r="F35" s="10" t="s">
        <v>42</v>
      </c>
      <c r="G35" s="10" t="s">
        <v>43</v>
      </c>
      <c r="H35" s="11" t="s">
        <v>108</v>
      </c>
      <c r="I35" s="12">
        <v>3324791.58</v>
      </c>
      <c r="J35" s="12">
        <v>631710.4</v>
      </c>
      <c r="K35" s="12">
        <v>3956501.98</v>
      </c>
    </row>
    <row r="36" spans="1:11" ht="49.5" x14ac:dyDescent="0.25">
      <c r="A36" s="7">
        <f t="shared" si="0"/>
        <v>33</v>
      </c>
      <c r="B36" s="8">
        <v>11486</v>
      </c>
      <c r="C36" s="9">
        <v>44953</v>
      </c>
      <c r="D36" s="10" t="s">
        <v>109</v>
      </c>
      <c r="E36" s="10" t="s">
        <v>16</v>
      </c>
      <c r="F36" s="10" t="s">
        <v>79</v>
      </c>
      <c r="G36" s="10" t="s">
        <v>80</v>
      </c>
      <c r="H36" s="11" t="s">
        <v>110</v>
      </c>
      <c r="I36" s="12">
        <v>2170319.98</v>
      </c>
      <c r="J36" s="12">
        <v>412360.8</v>
      </c>
      <c r="K36" s="12">
        <v>2582680.7799999998</v>
      </c>
    </row>
    <row r="37" spans="1:11" ht="49.5" x14ac:dyDescent="0.25">
      <c r="A37" s="7">
        <f t="shared" si="0"/>
        <v>34</v>
      </c>
      <c r="B37" s="8">
        <v>11487</v>
      </c>
      <c r="C37" s="9">
        <v>44953</v>
      </c>
      <c r="D37" s="10" t="s">
        <v>111</v>
      </c>
      <c r="E37" s="10" t="s">
        <v>16</v>
      </c>
      <c r="F37" s="10" t="s">
        <v>42</v>
      </c>
      <c r="G37" s="10" t="s">
        <v>43</v>
      </c>
      <c r="H37" s="11" t="s">
        <v>112</v>
      </c>
      <c r="I37" s="12">
        <v>7524642.3099999996</v>
      </c>
      <c r="J37" s="12">
        <v>1429682.04</v>
      </c>
      <c r="K37" s="12">
        <v>8954324.3499999996</v>
      </c>
    </row>
    <row r="38" spans="1:11" ht="49.5" x14ac:dyDescent="0.25">
      <c r="A38" s="7">
        <f t="shared" si="0"/>
        <v>35</v>
      </c>
      <c r="B38" s="8">
        <v>11492</v>
      </c>
      <c r="C38" s="9">
        <v>44953</v>
      </c>
      <c r="D38" s="10" t="s">
        <v>113</v>
      </c>
      <c r="E38" s="10" t="s">
        <v>16</v>
      </c>
      <c r="F38" s="10" t="s">
        <v>42</v>
      </c>
      <c r="G38" s="10" t="s">
        <v>43</v>
      </c>
      <c r="H38" s="11" t="s">
        <v>114</v>
      </c>
      <c r="I38" s="12">
        <v>2279550.75</v>
      </c>
      <c r="J38" s="12">
        <v>433114.64</v>
      </c>
      <c r="K38" s="12">
        <v>2712665.39</v>
      </c>
    </row>
    <row r="39" spans="1:11" ht="49.5" x14ac:dyDescent="0.25">
      <c r="A39" s="7">
        <f t="shared" si="0"/>
        <v>36</v>
      </c>
      <c r="B39" s="8">
        <v>11493</v>
      </c>
      <c r="C39" s="9">
        <v>44953</v>
      </c>
      <c r="D39" s="10" t="s">
        <v>115</v>
      </c>
      <c r="E39" s="10" t="s">
        <v>16</v>
      </c>
      <c r="F39" s="10" t="s">
        <v>53</v>
      </c>
      <c r="G39" s="10" t="s">
        <v>43</v>
      </c>
      <c r="H39" s="11" t="s">
        <v>116</v>
      </c>
      <c r="I39" s="12">
        <v>2543238.13</v>
      </c>
      <c r="J39" s="12">
        <v>483215.24</v>
      </c>
      <c r="K39" s="12">
        <v>3026453.37</v>
      </c>
    </row>
    <row r="40" spans="1:11" ht="49.5" x14ac:dyDescent="0.25">
      <c r="A40" s="7">
        <f t="shared" si="0"/>
        <v>37</v>
      </c>
      <c r="B40" s="8">
        <v>11495</v>
      </c>
      <c r="C40" s="9">
        <v>44953</v>
      </c>
      <c r="D40" s="10" t="s">
        <v>117</v>
      </c>
      <c r="E40" s="10" t="s">
        <v>16</v>
      </c>
      <c r="F40" s="10" t="s">
        <v>53</v>
      </c>
      <c r="G40" s="10" t="s">
        <v>43</v>
      </c>
      <c r="H40" s="11" t="s">
        <v>118</v>
      </c>
      <c r="I40" s="12">
        <v>4222831.8600000003</v>
      </c>
      <c r="J40" s="12">
        <v>802338.05</v>
      </c>
      <c r="K40" s="12">
        <v>5025169.91</v>
      </c>
    </row>
    <row r="41" spans="1:11" ht="49.5" x14ac:dyDescent="0.25">
      <c r="A41" s="7">
        <f t="shared" si="0"/>
        <v>38</v>
      </c>
      <c r="B41" s="8">
        <v>11496</v>
      </c>
      <c r="C41" s="9">
        <v>44953</v>
      </c>
      <c r="D41" s="10" t="s">
        <v>119</v>
      </c>
      <c r="E41" s="10" t="s">
        <v>16</v>
      </c>
      <c r="F41" s="10" t="s">
        <v>42</v>
      </c>
      <c r="G41" s="10" t="s">
        <v>43</v>
      </c>
      <c r="H41" s="11" t="s">
        <v>120</v>
      </c>
      <c r="I41" s="12">
        <v>1614484.14</v>
      </c>
      <c r="J41" s="12">
        <v>306751.99</v>
      </c>
      <c r="K41" s="12">
        <v>1921236.13</v>
      </c>
    </row>
    <row r="42" spans="1:11" ht="49.5" x14ac:dyDescent="0.25">
      <c r="A42" s="7">
        <f t="shared" si="0"/>
        <v>39</v>
      </c>
      <c r="B42" s="8">
        <v>11497</v>
      </c>
      <c r="C42" s="9">
        <v>44953</v>
      </c>
      <c r="D42" s="10" t="s">
        <v>121</v>
      </c>
      <c r="E42" s="10" t="s">
        <v>16</v>
      </c>
      <c r="F42" s="10" t="s">
        <v>42</v>
      </c>
      <c r="G42" s="10" t="s">
        <v>43</v>
      </c>
      <c r="H42" s="11" t="s">
        <v>122</v>
      </c>
      <c r="I42" s="12">
        <v>5618832.79</v>
      </c>
      <c r="J42" s="12">
        <v>1067578.23</v>
      </c>
      <c r="K42" s="12">
        <v>6686411.0199999996</v>
      </c>
    </row>
    <row r="43" spans="1:11" ht="49.5" x14ac:dyDescent="0.25">
      <c r="A43" s="7">
        <f t="shared" si="0"/>
        <v>40</v>
      </c>
      <c r="B43" s="8">
        <v>11499</v>
      </c>
      <c r="C43" s="9">
        <v>44953</v>
      </c>
      <c r="D43" s="10" t="s">
        <v>123</v>
      </c>
      <c r="E43" s="10" t="s">
        <v>16</v>
      </c>
      <c r="F43" s="10" t="s">
        <v>42</v>
      </c>
      <c r="G43" s="10" t="s">
        <v>43</v>
      </c>
      <c r="H43" s="11" t="s">
        <v>124</v>
      </c>
      <c r="I43" s="12">
        <v>1316920.7</v>
      </c>
      <c r="J43" s="12">
        <v>250214.93</v>
      </c>
      <c r="K43" s="12">
        <v>1567135.63</v>
      </c>
    </row>
    <row r="44" spans="1:11" ht="49.5" x14ac:dyDescent="0.25">
      <c r="A44" s="7">
        <f t="shared" si="0"/>
        <v>41</v>
      </c>
      <c r="B44" s="8">
        <v>11500</v>
      </c>
      <c r="C44" s="9">
        <v>44953</v>
      </c>
      <c r="D44" s="10" t="s">
        <v>125</v>
      </c>
      <c r="E44" s="10" t="s">
        <v>16</v>
      </c>
      <c r="F44" s="10" t="s">
        <v>42</v>
      </c>
      <c r="G44" s="10" t="s">
        <v>43</v>
      </c>
      <c r="H44" s="11" t="s">
        <v>126</v>
      </c>
      <c r="I44" s="12">
        <v>16293623.07</v>
      </c>
      <c r="J44" s="12">
        <v>3095788.38</v>
      </c>
      <c r="K44" s="12">
        <v>19389411.449999999</v>
      </c>
    </row>
    <row r="45" spans="1:11" ht="49.5" x14ac:dyDescent="0.25">
      <c r="A45" s="7">
        <f t="shared" si="0"/>
        <v>42</v>
      </c>
      <c r="B45" s="8">
        <v>11501</v>
      </c>
      <c r="C45" s="9">
        <v>44953</v>
      </c>
      <c r="D45" s="10" t="s">
        <v>127</v>
      </c>
      <c r="E45" s="10" t="s">
        <v>16</v>
      </c>
      <c r="F45" s="10" t="s">
        <v>42</v>
      </c>
      <c r="G45" s="10" t="s">
        <v>43</v>
      </c>
      <c r="H45" s="11" t="s">
        <v>128</v>
      </c>
      <c r="I45" s="12">
        <v>7113797.71</v>
      </c>
      <c r="J45" s="12">
        <v>1351621.56</v>
      </c>
      <c r="K45" s="12">
        <v>8465419.2699999996</v>
      </c>
    </row>
    <row r="46" spans="1:11" ht="49.5" x14ac:dyDescent="0.25">
      <c r="A46" s="7">
        <f t="shared" si="0"/>
        <v>43</v>
      </c>
      <c r="B46" s="8">
        <v>11502</v>
      </c>
      <c r="C46" s="9">
        <v>44953</v>
      </c>
      <c r="D46" s="10" t="s">
        <v>129</v>
      </c>
      <c r="E46" s="10" t="s">
        <v>16</v>
      </c>
      <c r="F46" s="10" t="s">
        <v>42</v>
      </c>
      <c r="G46" s="10" t="s">
        <v>43</v>
      </c>
      <c r="H46" s="11" t="s">
        <v>130</v>
      </c>
      <c r="I46" s="12">
        <v>2530653.7400000002</v>
      </c>
      <c r="J46" s="12">
        <v>480824.21</v>
      </c>
      <c r="K46" s="12">
        <v>3011477.95</v>
      </c>
    </row>
    <row r="47" spans="1:11" ht="33" x14ac:dyDescent="0.25">
      <c r="A47" s="7">
        <f t="shared" si="0"/>
        <v>44</v>
      </c>
      <c r="B47" s="8">
        <v>11504</v>
      </c>
      <c r="C47" s="9">
        <v>44953</v>
      </c>
      <c r="D47" s="10" t="s">
        <v>131</v>
      </c>
      <c r="E47" s="10" t="s">
        <v>35</v>
      </c>
      <c r="F47" s="10" t="s">
        <v>132</v>
      </c>
      <c r="G47" s="10" t="s">
        <v>133</v>
      </c>
      <c r="H47" s="11" t="s">
        <v>134</v>
      </c>
      <c r="I47" s="12">
        <v>1698233.05</v>
      </c>
      <c r="J47" s="12">
        <v>322664.28000000003</v>
      </c>
      <c r="K47" s="12">
        <v>2020897.33</v>
      </c>
    </row>
    <row r="48" spans="1:11" ht="49.5" x14ac:dyDescent="0.25">
      <c r="A48" s="7">
        <f t="shared" si="0"/>
        <v>45</v>
      </c>
      <c r="B48" s="8">
        <v>11522</v>
      </c>
      <c r="C48" s="9">
        <v>44953</v>
      </c>
      <c r="D48" s="10" t="s">
        <v>135</v>
      </c>
      <c r="E48" s="10" t="s">
        <v>16</v>
      </c>
      <c r="F48" s="10" t="s">
        <v>83</v>
      </c>
      <c r="G48" s="10" t="s">
        <v>84</v>
      </c>
      <c r="H48" s="11" t="s">
        <v>136</v>
      </c>
      <c r="I48" s="12">
        <v>8265410.21</v>
      </c>
      <c r="J48" s="12">
        <v>1570427.94</v>
      </c>
      <c r="K48" s="12">
        <v>9835838.1500000004</v>
      </c>
    </row>
    <row r="49" spans="1:11" ht="49.5" x14ac:dyDescent="0.25">
      <c r="A49" s="7">
        <f t="shared" si="0"/>
        <v>46</v>
      </c>
      <c r="B49" s="8">
        <v>11523</v>
      </c>
      <c r="C49" s="9">
        <v>44953</v>
      </c>
      <c r="D49" s="10" t="s">
        <v>137</v>
      </c>
      <c r="E49" s="10" t="s">
        <v>16</v>
      </c>
      <c r="F49" s="10" t="s">
        <v>138</v>
      </c>
      <c r="G49" s="10" t="s">
        <v>138</v>
      </c>
      <c r="H49" s="11" t="s">
        <v>139</v>
      </c>
      <c r="I49" s="12">
        <v>3568898.43</v>
      </c>
      <c r="J49" s="12">
        <v>678090.7</v>
      </c>
      <c r="K49" s="12">
        <v>4246989.13</v>
      </c>
    </row>
    <row r="50" spans="1:11" ht="18" x14ac:dyDescent="0.25">
      <c r="A50" s="7" t="str">
        <f t="shared" si="0"/>
        <v/>
      </c>
      <c r="B50" s="13" t="s">
        <v>56</v>
      </c>
      <c r="C50" s="14" t="s">
        <v>56</v>
      </c>
      <c r="D50" s="15">
        <v>0</v>
      </c>
      <c r="E50" s="15" t="s">
        <v>56</v>
      </c>
      <c r="F50" s="15" t="s">
        <v>56</v>
      </c>
      <c r="G50" s="15" t="s">
        <v>56</v>
      </c>
      <c r="H50" s="17" t="s">
        <v>140</v>
      </c>
      <c r="I50" s="18">
        <f>SUM(I4:I49)</f>
        <v>263342086.16999999</v>
      </c>
      <c r="J50" s="18">
        <f>SUM(J4:J49)</f>
        <v>50034996.340000011</v>
      </c>
      <c r="K50" s="18">
        <f>SUM(K4:K49)</f>
        <v>313377082.50999999</v>
      </c>
    </row>
    <row r="51" spans="1:11" ht="18" x14ac:dyDescent="0.25">
      <c r="A51" s="7" t="str">
        <f t="shared" si="0"/>
        <v/>
      </c>
      <c r="B51" s="13" t="s">
        <v>56</v>
      </c>
      <c r="C51" s="14" t="s">
        <v>56</v>
      </c>
      <c r="D51" s="15">
        <v>0</v>
      </c>
      <c r="E51" s="15" t="s">
        <v>56</v>
      </c>
      <c r="F51" s="15" t="s">
        <v>56</v>
      </c>
      <c r="G51" s="15" t="s">
        <v>56</v>
      </c>
      <c r="H51" s="15" t="s">
        <v>56</v>
      </c>
      <c r="I51" s="16">
        <v>0</v>
      </c>
      <c r="J51" s="16">
        <v>0</v>
      </c>
      <c r="K51" s="16">
        <v>0</v>
      </c>
    </row>
    <row r="52" spans="1:11" ht="18" x14ac:dyDescent="0.25">
      <c r="A52" s="7" t="str">
        <f t="shared" si="0"/>
        <v/>
      </c>
      <c r="B52" s="13" t="s">
        <v>56</v>
      </c>
      <c r="C52" s="14" t="s">
        <v>56</v>
      </c>
      <c r="D52" s="15">
        <v>0</v>
      </c>
      <c r="E52" s="15" t="s">
        <v>56</v>
      </c>
      <c r="F52" s="15" t="s">
        <v>56</v>
      </c>
      <c r="G52" s="15" t="s">
        <v>56</v>
      </c>
      <c r="H52" s="15" t="s">
        <v>56</v>
      </c>
      <c r="I52" s="16">
        <v>0</v>
      </c>
      <c r="J52" s="16">
        <v>0</v>
      </c>
      <c r="K52" s="16">
        <v>0</v>
      </c>
    </row>
    <row r="53" spans="1:11" ht="18" x14ac:dyDescent="0.25">
      <c r="A53" s="7" t="str">
        <f t="shared" si="0"/>
        <v/>
      </c>
      <c r="B53" s="13" t="s">
        <v>56</v>
      </c>
      <c r="C53" s="14" t="s">
        <v>56</v>
      </c>
      <c r="D53" s="15">
        <v>0</v>
      </c>
      <c r="E53" s="15" t="s">
        <v>56</v>
      </c>
      <c r="F53" s="15" t="s">
        <v>56</v>
      </c>
      <c r="G53" s="15" t="s">
        <v>56</v>
      </c>
      <c r="H53" s="15" t="s">
        <v>56</v>
      </c>
      <c r="I53" s="16">
        <v>0</v>
      </c>
      <c r="J53" s="16">
        <v>0</v>
      </c>
      <c r="K53" s="16">
        <v>0</v>
      </c>
    </row>
    <row r="54" spans="1:11" ht="18" x14ac:dyDescent="0.25">
      <c r="A54" s="7" t="str">
        <f t="shared" si="0"/>
        <v/>
      </c>
      <c r="B54" s="13" t="s">
        <v>56</v>
      </c>
      <c r="C54" s="14" t="s">
        <v>56</v>
      </c>
      <c r="D54" s="15">
        <v>0</v>
      </c>
      <c r="E54" s="15" t="s">
        <v>56</v>
      </c>
      <c r="F54" s="15" t="s">
        <v>56</v>
      </c>
      <c r="G54" s="15" t="s">
        <v>56</v>
      </c>
      <c r="H54" s="15" t="s">
        <v>56</v>
      </c>
      <c r="I54" s="16">
        <v>0</v>
      </c>
      <c r="J54" s="16">
        <v>0</v>
      </c>
      <c r="K54" s="16">
        <v>0</v>
      </c>
    </row>
    <row r="55" spans="1:11" ht="18" x14ac:dyDescent="0.25">
      <c r="A55" s="7" t="str">
        <f t="shared" si="0"/>
        <v/>
      </c>
      <c r="B55" s="13" t="s">
        <v>56</v>
      </c>
      <c r="C55" s="14" t="s">
        <v>56</v>
      </c>
      <c r="D55" s="15">
        <v>0</v>
      </c>
      <c r="E55" s="15" t="s">
        <v>56</v>
      </c>
      <c r="F55" s="15" t="s">
        <v>56</v>
      </c>
      <c r="G55" s="15" t="s">
        <v>56</v>
      </c>
      <c r="H55" s="15" t="s">
        <v>56</v>
      </c>
      <c r="I55" s="16">
        <v>0</v>
      </c>
      <c r="J55" s="16">
        <v>0</v>
      </c>
      <c r="K55" s="16">
        <v>0</v>
      </c>
    </row>
    <row r="56" spans="1:11" ht="18" x14ac:dyDescent="0.25">
      <c r="A56" s="7" t="str">
        <f t="shared" si="0"/>
        <v/>
      </c>
      <c r="B56" s="13" t="s">
        <v>56</v>
      </c>
      <c r="C56" s="14" t="s">
        <v>56</v>
      </c>
      <c r="D56" s="15">
        <v>0</v>
      </c>
      <c r="E56" s="15" t="s">
        <v>56</v>
      </c>
      <c r="F56" s="15" t="s">
        <v>56</v>
      </c>
      <c r="G56" s="15" t="s">
        <v>56</v>
      </c>
      <c r="H56" s="15" t="s">
        <v>56</v>
      </c>
      <c r="I56" s="16">
        <v>0</v>
      </c>
      <c r="J56" s="16">
        <v>0</v>
      </c>
      <c r="K56" s="16">
        <v>0</v>
      </c>
    </row>
    <row r="57" spans="1:11" ht="18" x14ac:dyDescent="0.25">
      <c r="A57" s="7" t="str">
        <f t="shared" si="0"/>
        <v/>
      </c>
      <c r="B57" s="13" t="s">
        <v>56</v>
      </c>
      <c r="C57" s="14" t="s">
        <v>56</v>
      </c>
      <c r="D57" s="15">
        <v>0</v>
      </c>
      <c r="E57" s="15" t="s">
        <v>56</v>
      </c>
      <c r="F57" s="15" t="s">
        <v>56</v>
      </c>
      <c r="G57" s="15" t="s">
        <v>56</v>
      </c>
      <c r="H57" s="15" t="s">
        <v>56</v>
      </c>
      <c r="I57" s="16">
        <v>0</v>
      </c>
      <c r="J57" s="16">
        <v>0</v>
      </c>
      <c r="K57" s="16">
        <v>0</v>
      </c>
    </row>
    <row r="58" spans="1:11" ht="18" x14ac:dyDescent="0.25">
      <c r="A58" s="7" t="str">
        <f t="shared" si="0"/>
        <v/>
      </c>
      <c r="B58" s="13" t="s">
        <v>56</v>
      </c>
      <c r="C58" s="14" t="s">
        <v>56</v>
      </c>
      <c r="D58" s="15">
        <v>0</v>
      </c>
      <c r="E58" s="15" t="s">
        <v>56</v>
      </c>
      <c r="F58" s="15" t="s">
        <v>56</v>
      </c>
      <c r="G58" s="15" t="s">
        <v>56</v>
      </c>
      <c r="H58" s="15" t="s">
        <v>56</v>
      </c>
      <c r="I58" s="16">
        <v>0</v>
      </c>
      <c r="J58" s="16">
        <v>0</v>
      </c>
      <c r="K58" s="16">
        <v>0</v>
      </c>
    </row>
    <row r="59" spans="1:11" ht="18" x14ac:dyDescent="0.25">
      <c r="A59" s="7" t="str">
        <f t="shared" si="0"/>
        <v/>
      </c>
      <c r="B59" s="13" t="s">
        <v>56</v>
      </c>
      <c r="C59" s="14" t="s">
        <v>56</v>
      </c>
      <c r="D59" s="15">
        <v>0</v>
      </c>
      <c r="E59" s="15" t="s">
        <v>56</v>
      </c>
      <c r="F59" s="15" t="s">
        <v>56</v>
      </c>
      <c r="G59" s="15" t="s">
        <v>56</v>
      </c>
      <c r="H59" s="15" t="s">
        <v>56</v>
      </c>
      <c r="I59" s="16">
        <v>0</v>
      </c>
      <c r="J59" s="16">
        <v>0</v>
      </c>
      <c r="K59" s="16">
        <v>0</v>
      </c>
    </row>
    <row r="60" spans="1:11" ht="18" x14ac:dyDescent="0.25">
      <c r="A60" s="7" t="str">
        <f t="shared" si="0"/>
        <v/>
      </c>
      <c r="B60" s="13" t="s">
        <v>56</v>
      </c>
      <c r="C60" s="14" t="s">
        <v>56</v>
      </c>
      <c r="D60" s="15">
        <v>0</v>
      </c>
      <c r="E60" s="15" t="s">
        <v>56</v>
      </c>
      <c r="F60" s="15" t="s">
        <v>56</v>
      </c>
      <c r="G60" s="15" t="s">
        <v>56</v>
      </c>
      <c r="H60" s="15" t="s">
        <v>56</v>
      </c>
      <c r="I60" s="16">
        <v>0</v>
      </c>
      <c r="J60" s="16">
        <v>0</v>
      </c>
      <c r="K60" s="16">
        <v>0</v>
      </c>
    </row>
    <row r="61" spans="1:11" ht="18" x14ac:dyDescent="0.25">
      <c r="A61" s="7" t="str">
        <f t="shared" si="0"/>
        <v/>
      </c>
      <c r="B61" s="13" t="s">
        <v>56</v>
      </c>
      <c r="C61" s="14" t="s">
        <v>56</v>
      </c>
      <c r="D61" s="15">
        <v>0</v>
      </c>
      <c r="E61" s="15" t="s">
        <v>56</v>
      </c>
      <c r="F61" s="15" t="s">
        <v>56</v>
      </c>
      <c r="G61" s="15" t="s">
        <v>56</v>
      </c>
      <c r="H61" s="15" t="s">
        <v>56</v>
      </c>
      <c r="I61" s="16">
        <v>0</v>
      </c>
      <c r="J61" s="16">
        <v>0</v>
      </c>
      <c r="K61" s="16">
        <v>0</v>
      </c>
    </row>
    <row r="62" spans="1:11" ht="18" x14ac:dyDescent="0.25">
      <c r="A62" s="7" t="str">
        <f t="shared" si="0"/>
        <v/>
      </c>
      <c r="B62" s="13" t="s">
        <v>56</v>
      </c>
      <c r="C62" s="14" t="s">
        <v>56</v>
      </c>
      <c r="D62" s="15">
        <v>0</v>
      </c>
      <c r="E62" s="15" t="s">
        <v>56</v>
      </c>
      <c r="F62" s="15" t="s">
        <v>56</v>
      </c>
      <c r="G62" s="15" t="s">
        <v>56</v>
      </c>
      <c r="H62" s="15" t="s">
        <v>56</v>
      </c>
      <c r="I62" s="16">
        <v>0</v>
      </c>
      <c r="J62" s="16">
        <v>0</v>
      </c>
      <c r="K62" s="16">
        <v>0</v>
      </c>
    </row>
    <row r="63" spans="1:11" ht="18" x14ac:dyDescent="0.25">
      <c r="A63" s="7" t="str">
        <f t="shared" si="0"/>
        <v/>
      </c>
      <c r="B63" s="13" t="s">
        <v>56</v>
      </c>
      <c r="C63" s="14" t="s">
        <v>56</v>
      </c>
      <c r="D63" s="15">
        <v>0</v>
      </c>
      <c r="E63" s="15" t="s">
        <v>56</v>
      </c>
      <c r="F63" s="15" t="s">
        <v>56</v>
      </c>
      <c r="G63" s="15" t="s">
        <v>56</v>
      </c>
      <c r="H63" s="15" t="s">
        <v>56</v>
      </c>
      <c r="I63" s="16">
        <v>0</v>
      </c>
      <c r="J63" s="16">
        <v>0</v>
      </c>
      <c r="K63" s="16">
        <v>0</v>
      </c>
    </row>
    <row r="64" spans="1:11" ht="18" x14ac:dyDescent="0.25">
      <c r="A64" s="7" t="str">
        <f t="shared" si="0"/>
        <v/>
      </c>
      <c r="B64" s="13" t="s">
        <v>56</v>
      </c>
      <c r="C64" s="14" t="s">
        <v>56</v>
      </c>
      <c r="D64" s="15">
        <v>0</v>
      </c>
      <c r="E64" s="15" t="s">
        <v>56</v>
      </c>
      <c r="F64" s="15" t="s">
        <v>56</v>
      </c>
      <c r="G64" s="15" t="s">
        <v>56</v>
      </c>
      <c r="H64" s="15" t="s">
        <v>56</v>
      </c>
      <c r="I64" s="16">
        <v>0</v>
      </c>
      <c r="J64" s="16">
        <v>0</v>
      </c>
      <c r="K64" s="16">
        <v>0</v>
      </c>
    </row>
    <row r="65" spans="1:11" ht="18" x14ac:dyDescent="0.25">
      <c r="A65" s="7" t="str">
        <f t="shared" si="0"/>
        <v/>
      </c>
      <c r="B65" s="13" t="s">
        <v>56</v>
      </c>
      <c r="C65" s="14" t="s">
        <v>56</v>
      </c>
      <c r="D65" s="15">
        <v>0</v>
      </c>
      <c r="E65" s="15" t="s">
        <v>56</v>
      </c>
      <c r="F65" s="15" t="s">
        <v>56</v>
      </c>
      <c r="G65" s="15" t="s">
        <v>56</v>
      </c>
      <c r="H65" s="15" t="s">
        <v>56</v>
      </c>
      <c r="I65" s="16">
        <v>0</v>
      </c>
      <c r="J65" s="16">
        <v>0</v>
      </c>
      <c r="K65" s="16">
        <v>0</v>
      </c>
    </row>
    <row r="66" spans="1:11" ht="18" x14ac:dyDescent="0.25">
      <c r="A66" s="7" t="str">
        <f t="shared" si="0"/>
        <v/>
      </c>
      <c r="B66" s="13" t="s">
        <v>56</v>
      </c>
      <c r="C66" s="14" t="s">
        <v>56</v>
      </c>
      <c r="D66" s="15">
        <v>0</v>
      </c>
      <c r="E66" s="15" t="s">
        <v>56</v>
      </c>
      <c r="F66" s="15" t="s">
        <v>56</v>
      </c>
      <c r="G66" s="15" t="s">
        <v>56</v>
      </c>
      <c r="H66" s="15" t="s">
        <v>56</v>
      </c>
      <c r="I66" s="16">
        <v>0</v>
      </c>
      <c r="J66" s="16">
        <v>0</v>
      </c>
      <c r="K66" s="16">
        <v>0</v>
      </c>
    </row>
    <row r="67" spans="1:11" ht="18" x14ac:dyDescent="0.25">
      <c r="A67" s="7" t="str">
        <f t="shared" si="0"/>
        <v/>
      </c>
      <c r="B67" s="13" t="s">
        <v>56</v>
      </c>
      <c r="C67" s="14" t="s">
        <v>56</v>
      </c>
      <c r="D67" s="15">
        <v>0</v>
      </c>
      <c r="E67" s="15" t="s">
        <v>56</v>
      </c>
      <c r="F67" s="15" t="s">
        <v>56</v>
      </c>
      <c r="G67" s="15" t="s">
        <v>56</v>
      </c>
      <c r="H67" s="15" t="s">
        <v>56</v>
      </c>
      <c r="I67" s="16">
        <v>0</v>
      </c>
      <c r="J67" s="16">
        <v>0</v>
      </c>
      <c r="K67" s="16">
        <v>0</v>
      </c>
    </row>
    <row r="68" spans="1:11" ht="18" x14ac:dyDescent="0.25">
      <c r="A68" s="7" t="str">
        <f t="shared" ref="A68:A99" si="1">IF(B68&lt;&gt;"",IF(ISNUMBER(A67),A67+1,1),"")</f>
        <v/>
      </c>
      <c r="B68" s="13" t="s">
        <v>56</v>
      </c>
      <c r="C68" s="14" t="s">
        <v>56</v>
      </c>
      <c r="D68" s="15">
        <v>0</v>
      </c>
      <c r="E68" s="15" t="s">
        <v>56</v>
      </c>
      <c r="F68" s="15" t="s">
        <v>56</v>
      </c>
      <c r="G68" s="15" t="s">
        <v>56</v>
      </c>
      <c r="H68" s="15" t="s">
        <v>56</v>
      </c>
      <c r="I68" s="16">
        <v>0</v>
      </c>
      <c r="J68" s="16">
        <v>0</v>
      </c>
      <c r="K68" s="16">
        <v>0</v>
      </c>
    </row>
    <row r="69" spans="1:11" ht="18" x14ac:dyDescent="0.25">
      <c r="A69" s="7" t="str">
        <f t="shared" si="1"/>
        <v/>
      </c>
      <c r="B69" s="13" t="s">
        <v>56</v>
      </c>
      <c r="C69" s="14" t="s">
        <v>56</v>
      </c>
      <c r="D69" s="15">
        <v>0</v>
      </c>
      <c r="E69" s="15" t="s">
        <v>56</v>
      </c>
      <c r="F69" s="15" t="s">
        <v>56</v>
      </c>
      <c r="G69" s="15" t="s">
        <v>56</v>
      </c>
      <c r="H69" s="15" t="s">
        <v>56</v>
      </c>
      <c r="I69" s="16">
        <v>0</v>
      </c>
      <c r="J69" s="16">
        <v>0</v>
      </c>
      <c r="K69" s="16">
        <v>0</v>
      </c>
    </row>
    <row r="70" spans="1:11" ht="18" x14ac:dyDescent="0.25">
      <c r="A70" s="7" t="str">
        <f t="shared" si="1"/>
        <v/>
      </c>
      <c r="B70" s="13" t="s">
        <v>56</v>
      </c>
      <c r="C70" s="14" t="s">
        <v>56</v>
      </c>
      <c r="D70" s="15">
        <v>0</v>
      </c>
      <c r="E70" s="15" t="s">
        <v>56</v>
      </c>
      <c r="F70" s="15" t="s">
        <v>56</v>
      </c>
      <c r="G70" s="15" t="s">
        <v>56</v>
      </c>
      <c r="H70" s="15" t="s">
        <v>56</v>
      </c>
      <c r="I70" s="16">
        <v>0</v>
      </c>
      <c r="J70" s="16">
        <v>0</v>
      </c>
      <c r="K70" s="16">
        <v>0</v>
      </c>
    </row>
    <row r="71" spans="1:11" ht="18" x14ac:dyDescent="0.25">
      <c r="A71" s="7" t="str">
        <f t="shared" si="1"/>
        <v/>
      </c>
      <c r="B71" s="13" t="s">
        <v>56</v>
      </c>
      <c r="C71" s="14" t="s">
        <v>56</v>
      </c>
      <c r="D71" s="15">
        <v>0</v>
      </c>
      <c r="E71" s="15" t="s">
        <v>56</v>
      </c>
      <c r="F71" s="15" t="s">
        <v>56</v>
      </c>
      <c r="G71" s="15" t="s">
        <v>56</v>
      </c>
      <c r="H71" s="15" t="s">
        <v>56</v>
      </c>
      <c r="I71" s="16">
        <v>0</v>
      </c>
      <c r="J71" s="16">
        <v>0</v>
      </c>
      <c r="K71" s="16">
        <v>0</v>
      </c>
    </row>
    <row r="72" spans="1:11" ht="18" x14ac:dyDescent="0.25">
      <c r="A72" s="7" t="str">
        <f t="shared" si="1"/>
        <v/>
      </c>
      <c r="B72" s="13" t="s">
        <v>56</v>
      </c>
      <c r="C72" s="14" t="s">
        <v>56</v>
      </c>
      <c r="D72" s="15">
        <v>0</v>
      </c>
      <c r="E72" s="15" t="s">
        <v>56</v>
      </c>
      <c r="F72" s="15" t="s">
        <v>56</v>
      </c>
      <c r="G72" s="15" t="s">
        <v>56</v>
      </c>
      <c r="H72" s="15" t="s">
        <v>56</v>
      </c>
      <c r="I72" s="16">
        <v>0</v>
      </c>
      <c r="J72" s="16">
        <v>0</v>
      </c>
      <c r="K72" s="16">
        <v>0</v>
      </c>
    </row>
    <row r="73" spans="1:11" ht="18" x14ac:dyDescent="0.25">
      <c r="A73" s="7" t="str">
        <f t="shared" si="1"/>
        <v/>
      </c>
      <c r="B73" s="13" t="s">
        <v>56</v>
      </c>
      <c r="C73" s="14" t="s">
        <v>56</v>
      </c>
      <c r="D73" s="15">
        <v>0</v>
      </c>
      <c r="E73" s="15" t="s">
        <v>56</v>
      </c>
      <c r="F73" s="15" t="s">
        <v>56</v>
      </c>
      <c r="G73" s="15" t="s">
        <v>56</v>
      </c>
      <c r="H73" s="15" t="s">
        <v>56</v>
      </c>
      <c r="I73" s="16">
        <v>0</v>
      </c>
      <c r="J73" s="16">
        <v>0</v>
      </c>
      <c r="K73" s="16">
        <v>0</v>
      </c>
    </row>
    <row r="74" spans="1:11" ht="18" x14ac:dyDescent="0.25">
      <c r="A74" s="7" t="str">
        <f t="shared" si="1"/>
        <v/>
      </c>
      <c r="B74" s="13" t="s">
        <v>56</v>
      </c>
      <c r="C74" s="14" t="s">
        <v>56</v>
      </c>
      <c r="D74" s="15">
        <v>0</v>
      </c>
      <c r="E74" s="15" t="s">
        <v>56</v>
      </c>
      <c r="F74" s="15" t="s">
        <v>56</v>
      </c>
      <c r="G74" s="15" t="s">
        <v>56</v>
      </c>
      <c r="H74" s="15" t="s">
        <v>56</v>
      </c>
      <c r="I74" s="16">
        <v>0</v>
      </c>
      <c r="J74" s="16">
        <v>0</v>
      </c>
      <c r="K74" s="16">
        <v>0</v>
      </c>
    </row>
    <row r="75" spans="1:11" ht="18" x14ac:dyDescent="0.25">
      <c r="A75" s="7" t="str">
        <f t="shared" si="1"/>
        <v/>
      </c>
      <c r="B75" s="13" t="s">
        <v>56</v>
      </c>
      <c r="C75" s="14" t="s">
        <v>56</v>
      </c>
      <c r="D75" s="15">
        <v>0</v>
      </c>
      <c r="E75" s="15" t="s">
        <v>56</v>
      </c>
      <c r="F75" s="15" t="s">
        <v>56</v>
      </c>
      <c r="G75" s="15" t="s">
        <v>56</v>
      </c>
      <c r="H75" s="15" t="s">
        <v>56</v>
      </c>
      <c r="I75" s="16">
        <v>0</v>
      </c>
      <c r="J75" s="16">
        <v>0</v>
      </c>
      <c r="K75" s="16">
        <v>0</v>
      </c>
    </row>
    <row r="76" spans="1:11" ht="18" x14ac:dyDescent="0.25">
      <c r="A76" s="7" t="str">
        <f t="shared" si="1"/>
        <v/>
      </c>
      <c r="B76" s="13" t="s">
        <v>56</v>
      </c>
      <c r="C76" s="14" t="s">
        <v>56</v>
      </c>
      <c r="D76" s="15">
        <v>0</v>
      </c>
      <c r="E76" s="15" t="s">
        <v>56</v>
      </c>
      <c r="F76" s="15" t="s">
        <v>56</v>
      </c>
      <c r="G76" s="15" t="s">
        <v>56</v>
      </c>
      <c r="H76" s="15" t="s">
        <v>56</v>
      </c>
      <c r="I76" s="16">
        <v>0</v>
      </c>
      <c r="J76" s="16">
        <v>0</v>
      </c>
      <c r="K76" s="16">
        <v>0</v>
      </c>
    </row>
    <row r="77" spans="1:11" ht="18" x14ac:dyDescent="0.25">
      <c r="A77" s="7" t="str">
        <f t="shared" si="1"/>
        <v/>
      </c>
      <c r="B77" s="13" t="s">
        <v>56</v>
      </c>
      <c r="C77" s="14" t="s">
        <v>56</v>
      </c>
      <c r="D77" s="15">
        <v>0</v>
      </c>
      <c r="E77" s="15" t="s">
        <v>56</v>
      </c>
      <c r="F77" s="15" t="s">
        <v>56</v>
      </c>
      <c r="G77" s="15" t="s">
        <v>56</v>
      </c>
      <c r="H77" s="15" t="s">
        <v>56</v>
      </c>
      <c r="I77" s="16">
        <v>0</v>
      </c>
      <c r="J77" s="16">
        <v>0</v>
      </c>
      <c r="K77" s="16">
        <v>0</v>
      </c>
    </row>
    <row r="78" spans="1:11" ht="18" x14ac:dyDescent="0.25">
      <c r="A78" s="7" t="str">
        <f t="shared" si="1"/>
        <v/>
      </c>
      <c r="B78" s="13" t="s">
        <v>56</v>
      </c>
      <c r="C78" s="14" t="s">
        <v>56</v>
      </c>
      <c r="D78" s="15">
        <v>0</v>
      </c>
      <c r="E78" s="15" t="s">
        <v>56</v>
      </c>
      <c r="F78" s="15" t="s">
        <v>56</v>
      </c>
      <c r="G78" s="15" t="s">
        <v>56</v>
      </c>
      <c r="H78" s="15" t="s">
        <v>56</v>
      </c>
      <c r="I78" s="16">
        <v>0</v>
      </c>
      <c r="J78" s="16">
        <v>0</v>
      </c>
      <c r="K78" s="16">
        <v>0</v>
      </c>
    </row>
    <row r="79" spans="1:11" ht="18" x14ac:dyDescent="0.25">
      <c r="A79" s="7" t="str">
        <f t="shared" si="1"/>
        <v/>
      </c>
      <c r="B79" s="13" t="s">
        <v>56</v>
      </c>
      <c r="C79" s="14" t="s">
        <v>56</v>
      </c>
      <c r="D79" s="15">
        <v>0</v>
      </c>
      <c r="E79" s="15" t="s">
        <v>56</v>
      </c>
      <c r="F79" s="15" t="s">
        <v>56</v>
      </c>
      <c r="G79" s="15" t="s">
        <v>56</v>
      </c>
      <c r="H79" s="15" t="s">
        <v>56</v>
      </c>
      <c r="I79" s="16">
        <v>0</v>
      </c>
      <c r="J79" s="16">
        <v>0</v>
      </c>
      <c r="K79" s="16">
        <v>0</v>
      </c>
    </row>
    <row r="80" spans="1:11" ht="18" x14ac:dyDescent="0.25">
      <c r="A80" s="7" t="str">
        <f t="shared" si="1"/>
        <v/>
      </c>
      <c r="B80" s="13" t="s">
        <v>56</v>
      </c>
      <c r="C80" s="14" t="s">
        <v>56</v>
      </c>
      <c r="D80" s="15">
        <v>0</v>
      </c>
      <c r="E80" s="15" t="s">
        <v>56</v>
      </c>
      <c r="F80" s="15" t="s">
        <v>56</v>
      </c>
      <c r="G80" s="15" t="s">
        <v>56</v>
      </c>
      <c r="H80" s="15" t="s">
        <v>56</v>
      </c>
      <c r="I80" s="16">
        <v>0</v>
      </c>
      <c r="J80" s="16">
        <v>0</v>
      </c>
      <c r="K80" s="16">
        <v>0</v>
      </c>
    </row>
    <row r="81" spans="1:11" ht="18" x14ac:dyDescent="0.25">
      <c r="A81" s="7" t="str">
        <f t="shared" si="1"/>
        <v/>
      </c>
      <c r="B81" s="13" t="s">
        <v>56</v>
      </c>
      <c r="C81" s="14" t="s">
        <v>56</v>
      </c>
      <c r="D81" s="15">
        <v>0</v>
      </c>
      <c r="E81" s="15" t="s">
        <v>56</v>
      </c>
      <c r="F81" s="15" t="s">
        <v>56</v>
      </c>
      <c r="G81" s="15" t="s">
        <v>56</v>
      </c>
      <c r="H81" s="15" t="s">
        <v>56</v>
      </c>
      <c r="I81" s="16">
        <v>0</v>
      </c>
      <c r="J81" s="16">
        <v>0</v>
      </c>
      <c r="K81" s="16">
        <v>0</v>
      </c>
    </row>
    <row r="82" spans="1:11" ht="18" x14ac:dyDescent="0.25">
      <c r="A82" s="7" t="str">
        <f t="shared" si="1"/>
        <v/>
      </c>
      <c r="B82" s="13" t="s">
        <v>56</v>
      </c>
      <c r="C82" s="14" t="s">
        <v>56</v>
      </c>
      <c r="D82" s="15">
        <v>0</v>
      </c>
      <c r="E82" s="15" t="s">
        <v>56</v>
      </c>
      <c r="F82" s="15" t="s">
        <v>56</v>
      </c>
      <c r="G82" s="15" t="s">
        <v>56</v>
      </c>
      <c r="H82" s="15" t="s">
        <v>56</v>
      </c>
      <c r="I82" s="16">
        <v>0</v>
      </c>
      <c r="J82" s="16">
        <v>0</v>
      </c>
      <c r="K82" s="16">
        <v>0</v>
      </c>
    </row>
    <row r="83" spans="1:11" ht="18" x14ac:dyDescent="0.25">
      <c r="A83" s="7" t="str">
        <f t="shared" si="1"/>
        <v/>
      </c>
      <c r="B83" s="13" t="s">
        <v>56</v>
      </c>
      <c r="C83" s="14" t="s">
        <v>56</v>
      </c>
      <c r="D83" s="15">
        <v>0</v>
      </c>
      <c r="E83" s="15" t="s">
        <v>56</v>
      </c>
      <c r="F83" s="15" t="s">
        <v>56</v>
      </c>
      <c r="G83" s="15" t="s">
        <v>56</v>
      </c>
      <c r="H83" s="15" t="s">
        <v>56</v>
      </c>
      <c r="I83" s="16">
        <v>0</v>
      </c>
      <c r="J83" s="16">
        <v>0</v>
      </c>
      <c r="K83" s="16">
        <v>0</v>
      </c>
    </row>
    <row r="84" spans="1:11" ht="18" x14ac:dyDescent="0.25">
      <c r="A84" s="7" t="str">
        <f t="shared" si="1"/>
        <v/>
      </c>
      <c r="B84" s="13" t="s">
        <v>56</v>
      </c>
      <c r="C84" s="14" t="s">
        <v>56</v>
      </c>
      <c r="D84" s="15">
        <v>0</v>
      </c>
      <c r="E84" s="15" t="s">
        <v>56</v>
      </c>
      <c r="F84" s="15" t="s">
        <v>56</v>
      </c>
      <c r="G84" s="15" t="s">
        <v>56</v>
      </c>
      <c r="H84" s="15" t="s">
        <v>56</v>
      </c>
      <c r="I84" s="16">
        <v>0</v>
      </c>
      <c r="J84" s="16">
        <v>0</v>
      </c>
      <c r="K84" s="16">
        <v>0</v>
      </c>
    </row>
    <row r="85" spans="1:11" ht="18" x14ac:dyDescent="0.25">
      <c r="A85" s="7" t="str">
        <f t="shared" si="1"/>
        <v/>
      </c>
      <c r="B85" s="13" t="s">
        <v>56</v>
      </c>
      <c r="C85" s="14" t="s">
        <v>56</v>
      </c>
      <c r="D85" s="15">
        <v>0</v>
      </c>
      <c r="E85" s="15" t="s">
        <v>56</v>
      </c>
      <c r="F85" s="15" t="s">
        <v>56</v>
      </c>
      <c r="G85" s="15" t="s">
        <v>56</v>
      </c>
      <c r="H85" s="15" t="s">
        <v>56</v>
      </c>
      <c r="I85" s="16">
        <v>0</v>
      </c>
      <c r="J85" s="16">
        <v>0</v>
      </c>
      <c r="K85" s="16">
        <v>0</v>
      </c>
    </row>
    <row r="86" spans="1:11" ht="18" x14ac:dyDescent="0.25">
      <c r="A86" s="7" t="str">
        <f t="shared" si="1"/>
        <v/>
      </c>
      <c r="B86" s="13" t="s">
        <v>56</v>
      </c>
      <c r="C86" s="14" t="s">
        <v>56</v>
      </c>
      <c r="D86" s="15">
        <v>0</v>
      </c>
      <c r="E86" s="15" t="s">
        <v>56</v>
      </c>
      <c r="F86" s="15" t="s">
        <v>56</v>
      </c>
      <c r="G86" s="15" t="s">
        <v>56</v>
      </c>
      <c r="H86" s="15" t="s">
        <v>56</v>
      </c>
      <c r="I86" s="16">
        <v>0</v>
      </c>
      <c r="J86" s="16">
        <v>0</v>
      </c>
      <c r="K86" s="16">
        <v>0</v>
      </c>
    </row>
    <row r="87" spans="1:11" ht="18" x14ac:dyDescent="0.25">
      <c r="A87" s="7" t="str">
        <f t="shared" si="1"/>
        <v/>
      </c>
      <c r="B87" s="13" t="s">
        <v>56</v>
      </c>
      <c r="C87" s="14" t="s">
        <v>56</v>
      </c>
      <c r="D87" s="15">
        <v>0</v>
      </c>
      <c r="E87" s="15" t="s">
        <v>56</v>
      </c>
      <c r="F87" s="15" t="s">
        <v>56</v>
      </c>
      <c r="G87" s="15" t="s">
        <v>56</v>
      </c>
      <c r="H87" s="15" t="s">
        <v>56</v>
      </c>
      <c r="I87" s="16">
        <v>0</v>
      </c>
      <c r="J87" s="16">
        <v>0</v>
      </c>
      <c r="K87" s="16">
        <v>0</v>
      </c>
    </row>
    <row r="88" spans="1:11" ht="18" x14ac:dyDescent="0.25">
      <c r="A88" s="7" t="str">
        <f t="shared" si="1"/>
        <v/>
      </c>
      <c r="B88" s="13" t="s">
        <v>56</v>
      </c>
      <c r="C88" s="14" t="s">
        <v>56</v>
      </c>
      <c r="D88" s="15">
        <v>0</v>
      </c>
      <c r="E88" s="15" t="s">
        <v>56</v>
      </c>
      <c r="F88" s="15" t="s">
        <v>56</v>
      </c>
      <c r="G88" s="15" t="s">
        <v>56</v>
      </c>
      <c r="H88" s="15" t="s">
        <v>56</v>
      </c>
      <c r="I88" s="16">
        <v>0</v>
      </c>
      <c r="J88" s="16">
        <v>0</v>
      </c>
      <c r="K88" s="16">
        <v>0</v>
      </c>
    </row>
    <row r="89" spans="1:11" ht="18" x14ac:dyDescent="0.25">
      <c r="A89" s="7" t="str">
        <f t="shared" si="1"/>
        <v/>
      </c>
      <c r="B89" s="13" t="s">
        <v>56</v>
      </c>
      <c r="C89" s="14" t="s">
        <v>56</v>
      </c>
      <c r="D89" s="15">
        <v>0</v>
      </c>
      <c r="E89" s="15" t="s">
        <v>56</v>
      </c>
      <c r="F89" s="15" t="s">
        <v>56</v>
      </c>
      <c r="G89" s="15" t="s">
        <v>56</v>
      </c>
      <c r="H89" s="15" t="s">
        <v>56</v>
      </c>
      <c r="I89" s="16">
        <v>0</v>
      </c>
      <c r="J89" s="16">
        <v>0</v>
      </c>
      <c r="K89" s="16">
        <v>0</v>
      </c>
    </row>
    <row r="90" spans="1:11" ht="18" x14ac:dyDescent="0.25">
      <c r="A90" s="7" t="str">
        <f t="shared" si="1"/>
        <v/>
      </c>
      <c r="B90" s="13" t="s">
        <v>56</v>
      </c>
      <c r="C90" s="14" t="s">
        <v>56</v>
      </c>
      <c r="D90" s="15">
        <v>0</v>
      </c>
      <c r="E90" s="15" t="s">
        <v>56</v>
      </c>
      <c r="F90" s="15" t="s">
        <v>56</v>
      </c>
      <c r="G90" s="15" t="s">
        <v>56</v>
      </c>
      <c r="H90" s="15" t="s">
        <v>56</v>
      </c>
      <c r="I90" s="16">
        <v>0</v>
      </c>
      <c r="J90" s="16">
        <v>0</v>
      </c>
      <c r="K90" s="16">
        <v>0</v>
      </c>
    </row>
    <row r="91" spans="1:11" ht="18" x14ac:dyDescent="0.25">
      <c r="A91" s="7" t="str">
        <f t="shared" si="1"/>
        <v/>
      </c>
      <c r="B91" s="13" t="s">
        <v>56</v>
      </c>
      <c r="C91" s="14" t="s">
        <v>56</v>
      </c>
      <c r="D91" s="15">
        <v>0</v>
      </c>
      <c r="E91" s="15" t="s">
        <v>56</v>
      </c>
      <c r="F91" s="15" t="s">
        <v>56</v>
      </c>
      <c r="G91" s="15" t="s">
        <v>56</v>
      </c>
      <c r="H91" s="15" t="s">
        <v>56</v>
      </c>
      <c r="I91" s="16">
        <v>0</v>
      </c>
      <c r="J91" s="16">
        <v>0</v>
      </c>
      <c r="K91" s="16">
        <v>0</v>
      </c>
    </row>
    <row r="92" spans="1:11" ht="18" x14ac:dyDescent="0.25">
      <c r="A92" s="7" t="str">
        <f t="shared" si="1"/>
        <v/>
      </c>
      <c r="B92" s="13" t="s">
        <v>56</v>
      </c>
      <c r="C92" s="14" t="s">
        <v>56</v>
      </c>
      <c r="D92" s="15">
        <v>0</v>
      </c>
      <c r="E92" s="15" t="s">
        <v>56</v>
      </c>
      <c r="F92" s="15" t="s">
        <v>56</v>
      </c>
      <c r="G92" s="15" t="s">
        <v>56</v>
      </c>
      <c r="H92" s="15" t="s">
        <v>56</v>
      </c>
      <c r="I92" s="16">
        <v>0</v>
      </c>
      <c r="J92" s="16">
        <v>0</v>
      </c>
      <c r="K92" s="16">
        <v>0</v>
      </c>
    </row>
    <row r="93" spans="1:11" ht="18" x14ac:dyDescent="0.25">
      <c r="A93" s="7" t="str">
        <f t="shared" si="1"/>
        <v/>
      </c>
      <c r="B93" s="13" t="s">
        <v>56</v>
      </c>
      <c r="C93" s="14" t="s">
        <v>56</v>
      </c>
      <c r="D93" s="15">
        <v>0</v>
      </c>
      <c r="E93" s="15" t="s">
        <v>56</v>
      </c>
      <c r="F93" s="15" t="s">
        <v>56</v>
      </c>
      <c r="G93" s="15" t="s">
        <v>56</v>
      </c>
      <c r="H93" s="15" t="s">
        <v>56</v>
      </c>
      <c r="I93" s="16">
        <v>0</v>
      </c>
      <c r="J93" s="16">
        <v>0</v>
      </c>
      <c r="K93" s="16">
        <v>0</v>
      </c>
    </row>
    <row r="94" spans="1:11" ht="18" x14ac:dyDescent="0.25">
      <c r="A94" s="7" t="str">
        <f t="shared" si="1"/>
        <v/>
      </c>
      <c r="B94" s="13" t="s">
        <v>56</v>
      </c>
      <c r="C94" s="14" t="s">
        <v>56</v>
      </c>
      <c r="D94" s="15">
        <v>0</v>
      </c>
      <c r="E94" s="15" t="s">
        <v>56</v>
      </c>
      <c r="F94" s="15" t="s">
        <v>56</v>
      </c>
      <c r="G94" s="15" t="s">
        <v>56</v>
      </c>
      <c r="H94" s="15" t="s">
        <v>56</v>
      </c>
      <c r="I94" s="16">
        <v>0</v>
      </c>
      <c r="J94" s="16">
        <v>0</v>
      </c>
      <c r="K94" s="16">
        <v>0</v>
      </c>
    </row>
    <row r="95" spans="1:11" ht="18" x14ac:dyDescent="0.25">
      <c r="A95" s="7" t="str">
        <f t="shared" si="1"/>
        <v/>
      </c>
      <c r="B95" s="13" t="s">
        <v>56</v>
      </c>
      <c r="C95" s="14" t="s">
        <v>56</v>
      </c>
      <c r="D95" s="15">
        <v>0</v>
      </c>
      <c r="E95" s="15" t="s">
        <v>56</v>
      </c>
      <c r="F95" s="15" t="s">
        <v>56</v>
      </c>
      <c r="G95" s="15" t="s">
        <v>56</v>
      </c>
      <c r="H95" s="15" t="s">
        <v>56</v>
      </c>
      <c r="I95" s="16">
        <v>0</v>
      </c>
      <c r="J95" s="16">
        <v>0</v>
      </c>
      <c r="K95" s="16">
        <v>0</v>
      </c>
    </row>
    <row r="96" spans="1:11" ht="18" x14ac:dyDescent="0.25">
      <c r="A96" s="7" t="str">
        <f t="shared" si="1"/>
        <v/>
      </c>
      <c r="B96" s="13" t="s">
        <v>56</v>
      </c>
      <c r="C96" s="14" t="s">
        <v>56</v>
      </c>
      <c r="D96" s="15">
        <v>0</v>
      </c>
      <c r="E96" s="15" t="s">
        <v>56</v>
      </c>
      <c r="F96" s="15" t="s">
        <v>56</v>
      </c>
      <c r="G96" s="15" t="s">
        <v>56</v>
      </c>
      <c r="H96" s="15" t="s">
        <v>56</v>
      </c>
      <c r="I96" s="16">
        <v>0</v>
      </c>
      <c r="J96" s="16">
        <v>0</v>
      </c>
      <c r="K96" s="16">
        <v>0</v>
      </c>
    </row>
    <row r="97" spans="1:11" ht="18" x14ac:dyDescent="0.25">
      <c r="A97" s="7" t="str">
        <f t="shared" si="1"/>
        <v/>
      </c>
      <c r="B97" s="13" t="s">
        <v>56</v>
      </c>
      <c r="C97" s="14" t="s">
        <v>56</v>
      </c>
      <c r="D97" s="15">
        <v>0</v>
      </c>
      <c r="E97" s="15" t="s">
        <v>56</v>
      </c>
      <c r="F97" s="15" t="s">
        <v>56</v>
      </c>
      <c r="G97" s="15" t="s">
        <v>56</v>
      </c>
      <c r="H97" s="15" t="s">
        <v>56</v>
      </c>
      <c r="I97" s="16">
        <v>0</v>
      </c>
      <c r="J97" s="16">
        <v>0</v>
      </c>
      <c r="K97" s="16">
        <v>0</v>
      </c>
    </row>
    <row r="98" spans="1:11" ht="18" x14ac:dyDescent="0.25">
      <c r="A98" s="7" t="str">
        <f t="shared" si="1"/>
        <v/>
      </c>
      <c r="B98" s="13" t="s">
        <v>56</v>
      </c>
      <c r="C98" s="14" t="s">
        <v>56</v>
      </c>
      <c r="D98" s="15">
        <v>0</v>
      </c>
      <c r="E98" s="15" t="s">
        <v>56</v>
      </c>
      <c r="F98" s="15" t="s">
        <v>56</v>
      </c>
      <c r="G98" s="15" t="s">
        <v>56</v>
      </c>
      <c r="H98" s="15" t="s">
        <v>56</v>
      </c>
      <c r="I98" s="16">
        <v>0</v>
      </c>
      <c r="J98" s="16">
        <v>0</v>
      </c>
      <c r="K98" s="16">
        <v>0</v>
      </c>
    </row>
    <row r="99" spans="1:11" ht="18" x14ac:dyDescent="0.25">
      <c r="A99" s="7" t="str">
        <f t="shared" si="1"/>
        <v/>
      </c>
      <c r="B99" s="13" t="s">
        <v>56</v>
      </c>
      <c r="C99" s="14" t="s">
        <v>56</v>
      </c>
      <c r="D99" s="15">
        <v>0</v>
      </c>
      <c r="E99" s="15" t="s">
        <v>56</v>
      </c>
      <c r="F99" s="15" t="s">
        <v>56</v>
      </c>
      <c r="G99" s="15" t="s">
        <v>56</v>
      </c>
      <c r="H99" s="15" t="s">
        <v>56</v>
      </c>
      <c r="I99" s="16">
        <v>0</v>
      </c>
      <c r="J99" s="16">
        <v>0</v>
      </c>
      <c r="K99" s="16">
        <v>0</v>
      </c>
    </row>
  </sheetData>
  <autoFilter ref="A3:K3"/>
  <conditionalFormatting sqref="B4:C24 B50:C99">
    <cfRule type="cellIs" dxfId="11" priority="20" operator="equal">
      <formula>0</formula>
    </cfRule>
  </conditionalFormatting>
  <conditionalFormatting sqref="D4:D24 D50:D99">
    <cfRule type="cellIs" dxfId="10" priority="19" operator="equal">
      <formula>0</formula>
    </cfRule>
  </conditionalFormatting>
  <conditionalFormatting sqref="I4:K24 I50:K99">
    <cfRule type="cellIs" dxfId="9" priority="18" operator="equal">
      <formula>0</formula>
    </cfRule>
  </conditionalFormatting>
  <conditionalFormatting sqref="A4:K24 A50:K99">
    <cfRule type="expression" dxfId="8" priority="17">
      <formula>IF($B4&lt;&gt;"",1,0)</formula>
    </cfRule>
  </conditionalFormatting>
  <conditionalFormatting sqref="B25:C47">
    <cfRule type="cellIs" dxfId="7" priority="8" operator="equal">
      <formula>0</formula>
    </cfRule>
  </conditionalFormatting>
  <conditionalFormatting sqref="D25:D47">
    <cfRule type="cellIs" dxfId="6" priority="7" operator="equal">
      <formula>0</formula>
    </cfRule>
  </conditionalFormatting>
  <conditionalFormatting sqref="I25:K47">
    <cfRule type="cellIs" dxfId="5" priority="6" operator="equal">
      <formula>0</formula>
    </cfRule>
  </conditionalFormatting>
  <conditionalFormatting sqref="A25:K47">
    <cfRule type="expression" dxfId="4" priority="5">
      <formula>IF($B25&lt;&gt;"",1,0)</formula>
    </cfRule>
  </conditionalFormatting>
  <conditionalFormatting sqref="B48:C49">
    <cfRule type="cellIs" dxfId="3" priority="4" operator="equal">
      <formula>0</formula>
    </cfRule>
  </conditionalFormatting>
  <conditionalFormatting sqref="D48:D49">
    <cfRule type="cellIs" dxfId="2" priority="3" operator="equal">
      <formula>0</formula>
    </cfRule>
  </conditionalFormatting>
  <conditionalFormatting sqref="I48:K49">
    <cfRule type="cellIs" dxfId="1" priority="2" operator="equal">
      <formula>0</formula>
    </cfRule>
  </conditionalFormatting>
  <conditionalFormatting sqref="A48:K49">
    <cfRule type="expression" dxfId="0" priority="1">
      <formula>IF($B48&lt;&gt;"",1,0)</formula>
    </cfRule>
  </conditionalFormatting>
  <pageMargins left="0.23622047244094491" right="0.23622047244094491" top="1.03" bottom="0.27559055118110237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2023-01-27T13:23:54Z</dcterms:created>
  <dcterms:modified xsi:type="dcterms:W3CDTF">2023-01-31T09:13:33Z</dcterms:modified>
</cp:coreProperties>
</file>