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740" windowHeight="6350" activeTab="0"/>
  </bookViews>
  <sheets>
    <sheet name="ANEXA NR. 2" sheetId="1" r:id="rId1"/>
    <sheet name="VERIFICARE VALORI" sheetId="2" r:id="rId2"/>
  </sheets>
  <definedNames>
    <definedName name="_xlnm.Print_Area" localSheetId="0">'ANEXA NR. 2'!$A$1:$N$18</definedName>
  </definedNames>
  <calcPr fullCalcOnLoad="1"/>
</workbook>
</file>

<file path=xl/sharedStrings.xml><?xml version="1.0" encoding="utf-8"?>
<sst xmlns="http://schemas.openxmlformats.org/spreadsheetml/2006/main" count="119" uniqueCount="56">
  <si>
    <t>Nr. crt.</t>
  </si>
  <si>
    <t>Județ</t>
  </si>
  <si>
    <t>Unitatea administrativ – teritorială</t>
  </si>
  <si>
    <t>Nume și prenume proprietar/ deținător teren</t>
  </si>
  <si>
    <t>Tarla</t>
  </si>
  <si>
    <t>Număr cadastral/ Nr. topo</t>
  </si>
  <si>
    <t>Categoria de folosință</t>
  </si>
  <si>
    <t>Extravilan / Intravilan</t>
  </si>
  <si>
    <t>Suprafața totală teren (mp)</t>
  </si>
  <si>
    <t>Suprafața de  expropriat teren
 (mp)</t>
  </si>
  <si>
    <t>ILFOV</t>
  </si>
  <si>
    <t>-</t>
  </si>
  <si>
    <t>ARABIL</t>
  </si>
  <si>
    <t xml:space="preserve">EXTRAVILAN  </t>
  </si>
  <si>
    <t>JILAVA</t>
  </si>
  <si>
    <t>MILOTAI PETRUTA,MIHALACHE SAVU,MIHALACHE CONSTANTIN,TUDOR EUGENIA,TUDOR IOANA,MIHALACHE DUMITRU,MIHALACHE NICOLAE,MIHALACHE MARIA</t>
  </si>
  <si>
    <t>40</t>
  </si>
  <si>
    <t>148</t>
  </si>
  <si>
    <t>SUPRAFATA</t>
  </si>
  <si>
    <t>NR. IMOBILE</t>
  </si>
  <si>
    <t>VALOARE DESPAGUBIRE</t>
  </si>
  <si>
    <t>1 DECEMBRIE</t>
  </si>
  <si>
    <t>ILCU COSTEL</t>
  </si>
  <si>
    <t>13</t>
  </si>
  <si>
    <t>31/3</t>
  </si>
  <si>
    <t>INTRAVILAN</t>
  </si>
  <si>
    <t>31/2</t>
  </si>
  <si>
    <t xml:space="preserve"> DĂRĂȘTI-ILFOV</t>
  </si>
  <si>
    <t>IANCU CONSTANTIN</t>
  </si>
  <si>
    <t>58/1/36</t>
  </si>
  <si>
    <t>IANCU FLOREA,IANCU MARIOARA</t>
  </si>
  <si>
    <t>58/1/37</t>
  </si>
  <si>
    <t>58/1/31</t>
  </si>
  <si>
    <t>DARASTI ILFOV</t>
  </si>
  <si>
    <t>MĂGURELE</t>
  </si>
  <si>
    <t>RADULESCU IOANA,RADULESCU DUMITRU OCTAVIAN</t>
  </si>
  <si>
    <t>155</t>
  </si>
  <si>
    <t>169/40</t>
  </si>
  <si>
    <t>STAN IOANA</t>
  </si>
  <si>
    <t>169/41</t>
  </si>
  <si>
    <t>169/46</t>
  </si>
  <si>
    <t>MICHALAND SRL</t>
  </si>
  <si>
    <t>MAGURELE</t>
  </si>
  <si>
    <t>UAT</t>
  </si>
  <si>
    <t>BRAGADIRU</t>
  </si>
  <si>
    <t>TOTAL</t>
  </si>
  <si>
    <t>MANCAS ALEXANDER</t>
  </si>
  <si>
    <t>59</t>
  </si>
  <si>
    <t>250/1</t>
  </si>
  <si>
    <t>Anexa nr. 2</t>
  </si>
  <si>
    <t>LISTA 
cuprinzând imobilele proprietate privată situate pe amplasamentul suplimentar, care fac parte din coridorul de expropriere al lucrării de utilitate publică de interes naţional Autostrada de Centură București km 0+000 – km 100+900, Sector Centura Sud km 52+770 - km 100+900, lotul 2 km 69 + 000 – km 85+300, situate pe raza localităților Jilava, 1 Decembrie, Dărăști-Ilfov, Măgurele și Bragadiru din județul Ilfov</t>
  </si>
  <si>
    <t>Parcelă</t>
  </si>
  <si>
    <t>Număr Titlu de Proprietate</t>
  </si>
  <si>
    <t>Număr carte funciară</t>
  </si>
  <si>
    <t>Valoare de despagubire teren conform Legii nr. 255/2010 
(lei)</t>
  </si>
  <si>
    <t>UAT ORAȘ MAGURELE -domeniu privat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</si>
</sst>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0"/>
    <numFmt numFmtId="181" formatCode="#,##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Trebuchet MS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Trebuchet MS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9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4" fontId="51" fillId="0" borderId="12" xfId="0" applyNumberFormat="1" applyFont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horizontal="right"/>
    </xf>
    <xf numFmtId="4" fontId="5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3" fillId="0" borderId="10" xfId="57" applyFont="1" applyBorder="1" applyAlignment="1">
      <alignment horizontal="center" vertical="center" wrapText="1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0" fontId="3" fillId="0" borderId="10" xfId="57" applyFont="1" applyBorder="1" applyAlignment="1" quotePrefix="1">
      <alignment horizontal="center" vertical="center" wrapText="1"/>
      <protection/>
    </xf>
    <xf numFmtId="4" fontId="3" fillId="0" borderId="10" xfId="57" applyNumberFormat="1" applyFont="1" applyBorder="1" applyAlignment="1">
      <alignment horizontal="center" vertical="center" wrapText="1"/>
      <protection/>
    </xf>
    <xf numFmtId="4" fontId="3" fillId="0" borderId="13" xfId="57" applyNumberFormat="1" applyFont="1" applyBorder="1" applyAlignment="1">
      <alignment horizontal="center" vertical="center" wrapText="1"/>
      <protection/>
    </xf>
    <xf numFmtId="4" fontId="54" fillId="0" borderId="13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3" fillId="0" borderId="14" xfId="0" applyFont="1" applyFill="1" applyBorder="1" applyAlignment="1">
      <alignment horizontal="center" vertical="center"/>
    </xf>
    <xf numFmtId="4" fontId="53" fillId="0" borderId="15" xfId="0" applyNumberFormat="1" applyFont="1" applyFill="1" applyBorder="1" applyAlignment="1">
      <alignment horizontal="center" vertical="center"/>
    </xf>
    <xf numFmtId="4" fontId="53" fillId="0" borderId="16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4" xfId="58"/>
    <cellStyle name="Normal 5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SheetLayoutView="100" zoomScalePageLayoutView="0" workbookViewId="0" topLeftCell="A1">
      <selection activeCell="L5" sqref="L5"/>
    </sheetView>
  </sheetViews>
  <sheetFormatPr defaultColWidth="8.8515625" defaultRowHeight="15"/>
  <cols>
    <col min="1" max="1" width="6.28125" style="3" customWidth="1"/>
    <col min="2" max="2" width="8.7109375" style="3" customWidth="1"/>
    <col min="3" max="3" width="17.57421875" style="28" customWidth="1"/>
    <col min="4" max="4" width="38.00390625" style="3" customWidth="1"/>
    <col min="5" max="5" width="11.00390625" style="3" customWidth="1"/>
    <col min="6" max="6" width="10.8515625" style="3" customWidth="1"/>
    <col min="7" max="7" width="10.28125" style="3" customWidth="1"/>
    <col min="8" max="8" width="11.140625" style="3" customWidth="1"/>
    <col min="9" max="9" width="9.8515625" style="3" customWidth="1"/>
    <col min="10" max="10" width="13.7109375" style="3" customWidth="1"/>
    <col min="11" max="11" width="18.57421875" style="3" customWidth="1"/>
    <col min="12" max="12" width="11.28125" style="3" bestFit="1" customWidth="1"/>
    <col min="13" max="13" width="14.00390625" style="3" customWidth="1"/>
    <col min="14" max="14" width="13.8515625" style="3" customWidth="1"/>
    <col min="15" max="16384" width="8.8515625" style="3" customWidth="1"/>
  </cols>
  <sheetData>
    <row r="1" spans="1:14" ht="15">
      <c r="A1" s="14"/>
      <c r="B1" s="14"/>
      <c r="C1" s="26"/>
      <c r="D1" s="14"/>
      <c r="E1" s="14"/>
      <c r="F1" s="14"/>
      <c r="G1" s="14"/>
      <c r="H1" s="14"/>
      <c r="I1" s="14"/>
      <c r="J1" s="14"/>
      <c r="K1" s="14"/>
      <c r="L1" s="14"/>
      <c r="M1" s="14"/>
      <c r="N1" s="15" t="s">
        <v>49</v>
      </c>
    </row>
    <row r="2" spans="1:14" ht="74.25" customHeight="1">
      <c r="A2" s="37" t="s">
        <v>50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6" s="1" customFormat="1" ht="105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51</v>
      </c>
      <c r="G3" s="33" t="s">
        <v>5</v>
      </c>
      <c r="H3" s="32" t="s">
        <v>52</v>
      </c>
      <c r="I3" s="32" t="s">
        <v>53</v>
      </c>
      <c r="J3" s="32" t="s">
        <v>6</v>
      </c>
      <c r="K3" s="32" t="s">
        <v>7</v>
      </c>
      <c r="L3" s="34" t="s">
        <v>8</v>
      </c>
      <c r="M3" s="35" t="s">
        <v>9</v>
      </c>
      <c r="N3" s="36" t="s">
        <v>54</v>
      </c>
      <c r="O3" s="4"/>
      <c r="P3" s="4"/>
    </row>
    <row r="4" spans="1:16" s="2" customFormat="1" ht="15">
      <c r="A4" s="17">
        <v>0</v>
      </c>
      <c r="B4" s="17">
        <v>1</v>
      </c>
      <c r="C4" s="17">
        <v>2</v>
      </c>
      <c r="D4" s="17">
        <v>3</v>
      </c>
      <c r="E4" s="17">
        <v>4</v>
      </c>
      <c r="F4" s="17">
        <v>5</v>
      </c>
      <c r="G4" s="17">
        <v>6</v>
      </c>
      <c r="H4" s="17">
        <v>7</v>
      </c>
      <c r="I4" s="17">
        <v>8</v>
      </c>
      <c r="J4" s="17">
        <v>9</v>
      </c>
      <c r="K4" s="17">
        <v>10</v>
      </c>
      <c r="L4" s="17">
        <v>11</v>
      </c>
      <c r="M4" s="17">
        <v>12</v>
      </c>
      <c r="N4" s="18">
        <v>13</v>
      </c>
      <c r="O4" s="5"/>
      <c r="P4" s="5"/>
    </row>
    <row r="5" spans="1:16" s="1" customFormat="1" ht="133.5" customHeight="1">
      <c r="A5" s="19">
        <v>1</v>
      </c>
      <c r="B5" s="19" t="s">
        <v>10</v>
      </c>
      <c r="C5" s="19" t="s">
        <v>14</v>
      </c>
      <c r="D5" s="19" t="s">
        <v>15</v>
      </c>
      <c r="E5" s="20" t="s">
        <v>16</v>
      </c>
      <c r="F5" s="20" t="s">
        <v>17</v>
      </c>
      <c r="G5" s="19">
        <v>57677</v>
      </c>
      <c r="H5" s="21" t="s">
        <v>11</v>
      </c>
      <c r="I5" s="19">
        <v>57677</v>
      </c>
      <c r="J5" s="19" t="s">
        <v>12</v>
      </c>
      <c r="K5" s="19" t="s">
        <v>13</v>
      </c>
      <c r="L5" s="22">
        <v>33886</v>
      </c>
      <c r="M5" s="22">
        <v>42</v>
      </c>
      <c r="N5" s="16">
        <v>496.52</v>
      </c>
      <c r="O5" s="4"/>
      <c r="P5" s="4"/>
    </row>
    <row r="6" spans="1:16" s="1" customFormat="1" ht="138" customHeight="1">
      <c r="A6" s="19">
        <v>2</v>
      </c>
      <c r="B6" s="19" t="s">
        <v>10</v>
      </c>
      <c r="C6" s="19" t="s">
        <v>14</v>
      </c>
      <c r="D6" s="19" t="s">
        <v>15</v>
      </c>
      <c r="E6" s="20" t="s">
        <v>16</v>
      </c>
      <c r="F6" s="20" t="s">
        <v>17</v>
      </c>
      <c r="G6" s="19">
        <v>57677</v>
      </c>
      <c r="H6" s="21" t="s">
        <v>11</v>
      </c>
      <c r="I6" s="19">
        <v>57677</v>
      </c>
      <c r="J6" s="19" t="s">
        <v>12</v>
      </c>
      <c r="K6" s="19" t="s">
        <v>13</v>
      </c>
      <c r="L6" s="22">
        <v>33886</v>
      </c>
      <c r="M6" s="22">
        <v>454</v>
      </c>
      <c r="N6" s="16">
        <v>5367.19</v>
      </c>
      <c r="O6" s="4"/>
      <c r="P6" s="4"/>
    </row>
    <row r="7" spans="1:14" ht="42" customHeight="1">
      <c r="A7" s="19">
        <v>3</v>
      </c>
      <c r="B7" s="19" t="s">
        <v>10</v>
      </c>
      <c r="C7" s="19" t="s">
        <v>21</v>
      </c>
      <c r="D7" s="19" t="s">
        <v>22</v>
      </c>
      <c r="E7" s="20" t="s">
        <v>23</v>
      </c>
      <c r="F7" s="20" t="s">
        <v>24</v>
      </c>
      <c r="G7" s="19">
        <v>59141</v>
      </c>
      <c r="H7" s="21" t="s">
        <v>11</v>
      </c>
      <c r="I7" s="19">
        <v>59141</v>
      </c>
      <c r="J7" s="19" t="s">
        <v>12</v>
      </c>
      <c r="K7" s="19" t="s">
        <v>25</v>
      </c>
      <c r="L7" s="22">
        <v>4426</v>
      </c>
      <c r="M7" s="22">
        <v>142</v>
      </c>
      <c r="N7" s="16">
        <v>16187.93</v>
      </c>
    </row>
    <row r="8" spans="1:14" ht="34.5" customHeight="1">
      <c r="A8" s="19">
        <v>4</v>
      </c>
      <c r="B8" s="19" t="s">
        <v>10</v>
      </c>
      <c r="C8" s="19" t="s">
        <v>21</v>
      </c>
      <c r="D8" s="19" t="s">
        <v>41</v>
      </c>
      <c r="E8" s="20" t="s">
        <v>23</v>
      </c>
      <c r="F8" s="20" t="s">
        <v>26</v>
      </c>
      <c r="G8" s="19">
        <v>59144</v>
      </c>
      <c r="H8" s="21" t="s">
        <v>11</v>
      </c>
      <c r="I8" s="19">
        <v>59144</v>
      </c>
      <c r="J8" s="19" t="s">
        <v>12</v>
      </c>
      <c r="K8" s="19" t="s">
        <v>25</v>
      </c>
      <c r="L8" s="22">
        <v>4444</v>
      </c>
      <c r="M8" s="22">
        <v>609</v>
      </c>
      <c r="N8" s="16">
        <v>69425.7</v>
      </c>
    </row>
    <row r="9" spans="1:16" s="7" customFormat="1" ht="30.75">
      <c r="A9" s="19">
        <v>5</v>
      </c>
      <c r="B9" s="19" t="s">
        <v>10</v>
      </c>
      <c r="C9" s="19" t="s">
        <v>27</v>
      </c>
      <c r="D9" s="19" t="s">
        <v>28</v>
      </c>
      <c r="E9" s="19">
        <v>17</v>
      </c>
      <c r="F9" s="20" t="s">
        <v>29</v>
      </c>
      <c r="G9" s="19">
        <v>52938</v>
      </c>
      <c r="H9" s="21" t="s">
        <v>11</v>
      </c>
      <c r="I9" s="19">
        <v>52938</v>
      </c>
      <c r="J9" s="19" t="s">
        <v>12</v>
      </c>
      <c r="K9" s="19" t="s">
        <v>25</v>
      </c>
      <c r="L9" s="22">
        <v>1159</v>
      </c>
      <c r="M9" s="22">
        <v>47</v>
      </c>
      <c r="N9" s="16">
        <v>2792.76</v>
      </c>
      <c r="O9" s="4"/>
      <c r="P9" s="4"/>
    </row>
    <row r="10" spans="1:16" s="7" customFormat="1" ht="49.5" customHeight="1">
      <c r="A10" s="19">
        <v>6</v>
      </c>
      <c r="B10" s="19" t="s">
        <v>10</v>
      </c>
      <c r="C10" s="19" t="s">
        <v>27</v>
      </c>
      <c r="D10" s="19" t="s">
        <v>30</v>
      </c>
      <c r="E10" s="19">
        <v>17</v>
      </c>
      <c r="F10" s="20" t="s">
        <v>31</v>
      </c>
      <c r="G10" s="19">
        <v>51480</v>
      </c>
      <c r="H10" s="21" t="s">
        <v>11</v>
      </c>
      <c r="I10" s="19">
        <v>51480</v>
      </c>
      <c r="J10" s="19" t="s">
        <v>12</v>
      </c>
      <c r="K10" s="19" t="s">
        <v>25</v>
      </c>
      <c r="L10" s="22">
        <v>2100</v>
      </c>
      <c r="M10" s="22">
        <v>249</v>
      </c>
      <c r="N10" s="16">
        <v>14795.7</v>
      </c>
      <c r="O10" s="4"/>
      <c r="P10" s="4"/>
    </row>
    <row r="11" spans="1:16" s="7" customFormat="1" ht="54" customHeight="1">
      <c r="A11" s="19">
        <v>7</v>
      </c>
      <c r="B11" s="19" t="s">
        <v>10</v>
      </c>
      <c r="C11" s="19" t="s">
        <v>27</v>
      </c>
      <c r="D11" s="19" t="s">
        <v>30</v>
      </c>
      <c r="E11" s="19">
        <v>17</v>
      </c>
      <c r="F11" s="20" t="s">
        <v>32</v>
      </c>
      <c r="G11" s="19">
        <v>51483</v>
      </c>
      <c r="H11" s="21" t="s">
        <v>11</v>
      </c>
      <c r="I11" s="19">
        <v>51483</v>
      </c>
      <c r="J11" s="19" t="s">
        <v>12</v>
      </c>
      <c r="K11" s="19" t="s">
        <v>25</v>
      </c>
      <c r="L11" s="22">
        <v>2823</v>
      </c>
      <c r="M11" s="22">
        <v>110</v>
      </c>
      <c r="N11" s="16">
        <v>6536.26</v>
      </c>
      <c r="O11" s="4"/>
      <c r="P11" s="4"/>
    </row>
    <row r="12" spans="1:16" s="7" customFormat="1" ht="30.75">
      <c r="A12" s="19">
        <v>8</v>
      </c>
      <c r="B12" s="19" t="s">
        <v>10</v>
      </c>
      <c r="C12" s="19" t="s">
        <v>27</v>
      </c>
      <c r="D12" s="19" t="s">
        <v>28</v>
      </c>
      <c r="E12" s="19">
        <v>17</v>
      </c>
      <c r="F12" s="20" t="s">
        <v>29</v>
      </c>
      <c r="G12" s="19">
        <v>52939</v>
      </c>
      <c r="H12" s="21" t="s">
        <v>11</v>
      </c>
      <c r="I12" s="19">
        <v>52939</v>
      </c>
      <c r="J12" s="19" t="s">
        <v>12</v>
      </c>
      <c r="K12" s="19" t="s">
        <v>25</v>
      </c>
      <c r="L12" s="22">
        <v>397</v>
      </c>
      <c r="M12" s="22">
        <v>77</v>
      </c>
      <c r="N12" s="16">
        <v>4575.38</v>
      </c>
      <c r="O12" s="4"/>
      <c r="P12" s="4"/>
    </row>
    <row r="13" spans="1:16" s="7" customFormat="1" ht="54.75" customHeight="1">
      <c r="A13" s="19">
        <v>9</v>
      </c>
      <c r="B13" s="19" t="s">
        <v>10</v>
      </c>
      <c r="C13" s="19" t="s">
        <v>34</v>
      </c>
      <c r="D13" s="19" t="s">
        <v>35</v>
      </c>
      <c r="E13" s="20" t="s">
        <v>36</v>
      </c>
      <c r="F13" s="20" t="s">
        <v>37</v>
      </c>
      <c r="G13" s="19">
        <v>64791</v>
      </c>
      <c r="H13" s="21" t="s">
        <v>11</v>
      </c>
      <c r="I13" s="19">
        <v>64791</v>
      </c>
      <c r="J13" s="19" t="s">
        <v>12</v>
      </c>
      <c r="K13" s="19" t="s">
        <v>25</v>
      </c>
      <c r="L13" s="22">
        <v>4106</v>
      </c>
      <c r="M13" s="22">
        <v>5</v>
      </c>
      <c r="N13" s="16">
        <v>454.08</v>
      </c>
      <c r="O13" s="4"/>
      <c r="P13" s="4"/>
    </row>
    <row r="14" spans="1:16" s="7" customFormat="1" ht="29.25" customHeight="1">
      <c r="A14" s="19">
        <v>10</v>
      </c>
      <c r="B14" s="19" t="s">
        <v>10</v>
      </c>
      <c r="C14" s="19" t="s">
        <v>34</v>
      </c>
      <c r="D14" s="19" t="s">
        <v>38</v>
      </c>
      <c r="E14" s="20" t="s">
        <v>36</v>
      </c>
      <c r="F14" s="20" t="s">
        <v>39</v>
      </c>
      <c r="G14" s="19">
        <v>64792</v>
      </c>
      <c r="H14" s="21" t="s">
        <v>11</v>
      </c>
      <c r="I14" s="19">
        <v>64792</v>
      </c>
      <c r="J14" s="19" t="s">
        <v>12</v>
      </c>
      <c r="K14" s="19" t="s">
        <v>25</v>
      </c>
      <c r="L14" s="22">
        <v>2483</v>
      </c>
      <c r="M14" s="22">
        <v>23</v>
      </c>
      <c r="N14" s="16">
        <v>2088.76</v>
      </c>
      <c r="O14" s="4"/>
      <c r="P14" s="4"/>
    </row>
    <row r="15" spans="1:16" s="7" customFormat="1" ht="52.5" customHeight="1">
      <c r="A15" s="19">
        <v>11</v>
      </c>
      <c r="B15" s="19" t="s">
        <v>10</v>
      </c>
      <c r="C15" s="19" t="s">
        <v>34</v>
      </c>
      <c r="D15" s="19" t="s">
        <v>55</v>
      </c>
      <c r="E15" s="20" t="s">
        <v>36</v>
      </c>
      <c r="F15" s="20" t="s">
        <v>40</v>
      </c>
      <c r="G15" s="19">
        <v>64795</v>
      </c>
      <c r="H15" s="21" t="s">
        <v>11</v>
      </c>
      <c r="I15" s="19">
        <v>64795</v>
      </c>
      <c r="J15" s="19" t="s">
        <v>12</v>
      </c>
      <c r="K15" s="19" t="s">
        <v>25</v>
      </c>
      <c r="L15" s="22">
        <v>7174</v>
      </c>
      <c r="M15" s="22">
        <v>22</v>
      </c>
      <c r="N15" s="16">
        <v>1997.94</v>
      </c>
      <c r="O15" s="4"/>
      <c r="P15" s="4"/>
    </row>
    <row r="16" spans="1:16" s="7" customFormat="1" ht="24" customHeight="1" thickBot="1">
      <c r="A16" s="19">
        <v>12</v>
      </c>
      <c r="B16" s="19" t="s">
        <v>10</v>
      </c>
      <c r="C16" s="19" t="s">
        <v>44</v>
      </c>
      <c r="D16" s="19" t="s">
        <v>46</v>
      </c>
      <c r="E16" s="20" t="s">
        <v>47</v>
      </c>
      <c r="F16" s="20" t="s">
        <v>48</v>
      </c>
      <c r="G16" s="19">
        <v>106514</v>
      </c>
      <c r="H16" s="21" t="s">
        <v>11</v>
      </c>
      <c r="I16" s="19">
        <v>106514</v>
      </c>
      <c r="J16" s="19" t="s">
        <v>12</v>
      </c>
      <c r="K16" s="19" t="s">
        <v>13</v>
      </c>
      <c r="L16" s="23">
        <v>34579</v>
      </c>
      <c r="M16" s="23">
        <v>145</v>
      </c>
      <c r="N16" s="24">
        <v>1845.92</v>
      </c>
      <c r="O16" s="4"/>
      <c r="P16" s="4"/>
    </row>
    <row r="17" spans="1:14" ht="21.75" customHeight="1" thickBot="1">
      <c r="A17" s="25"/>
      <c r="B17" s="25"/>
      <c r="C17" s="27"/>
      <c r="D17" s="25"/>
      <c r="E17" s="25"/>
      <c r="F17" s="25"/>
      <c r="G17" s="25"/>
      <c r="H17" s="25"/>
      <c r="I17" s="25"/>
      <c r="J17" s="25"/>
      <c r="K17" s="25"/>
      <c r="L17" s="29" t="s">
        <v>45</v>
      </c>
      <c r="M17" s="30">
        <f>SUM(M5:M16)</f>
        <v>1925</v>
      </c>
      <c r="N17" s="31">
        <f>SUM(N5:N16)</f>
        <v>126564.13999999998</v>
      </c>
    </row>
  </sheetData>
  <sheetProtection/>
  <mergeCells count="1">
    <mergeCell ref="A2:N2"/>
  </mergeCells>
  <printOptions/>
  <pageMargins left="0.44" right="0.236220472440945" top="0.748031496062992" bottom="0.748031496062992" header="0.31496062992126" footer="0.31496062992126"/>
  <pageSetup fitToHeight="100" horizontalDpi="600" verticalDpi="600" orientation="landscape" paperSize="9" scale="70" r:id="rId1"/>
  <headerFooter>
    <oddFooter>&amp;C&amp;P/&amp;N</oddFooter>
  </headerFooter>
  <ignoredErrors>
    <ignoredError sqref="E5:F16" numberStoredAsText="1"/>
    <ignoredError sqref="M17 N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2:F8"/>
  <sheetViews>
    <sheetView zoomScalePageLayoutView="0" workbookViewId="0" topLeftCell="A1">
      <selection activeCell="S27" sqref="S27"/>
    </sheetView>
  </sheetViews>
  <sheetFormatPr defaultColWidth="9.140625" defaultRowHeight="15"/>
  <cols>
    <col min="2" max="2" width="9.140625" style="6" customWidth="1"/>
    <col min="3" max="3" width="18.7109375" style="6" customWidth="1"/>
    <col min="4" max="4" width="21.7109375" style="6" customWidth="1"/>
    <col min="5" max="5" width="16.8515625" style="6" customWidth="1"/>
    <col min="6" max="6" width="23.140625" style="6" customWidth="1"/>
    <col min="7" max="15" width="9.140625" style="6" customWidth="1"/>
  </cols>
  <sheetData>
    <row r="2" spans="3:6" ht="28.5">
      <c r="C2" s="8" t="s">
        <v>43</v>
      </c>
      <c r="D2" s="8" t="s">
        <v>19</v>
      </c>
      <c r="E2" s="8" t="s">
        <v>18</v>
      </c>
      <c r="F2" s="8" t="s">
        <v>20</v>
      </c>
    </row>
    <row r="3" spans="3:6" ht="14.25">
      <c r="C3" s="8" t="s">
        <v>14</v>
      </c>
      <c r="D3" s="8">
        <v>2</v>
      </c>
      <c r="E3" s="9">
        <v>496</v>
      </c>
      <c r="F3" s="9">
        <v>5863.709999999999</v>
      </c>
    </row>
    <row r="4" spans="3:6" ht="14.25">
      <c r="C4" s="8" t="s">
        <v>21</v>
      </c>
      <c r="D4" s="8">
        <v>2</v>
      </c>
      <c r="E4" s="9">
        <v>751</v>
      </c>
      <c r="F4" s="9">
        <v>85613.63</v>
      </c>
    </row>
    <row r="5" spans="3:6" ht="14.25">
      <c r="C5" s="8" t="s">
        <v>33</v>
      </c>
      <c r="D5" s="8">
        <v>4</v>
      </c>
      <c r="E5" s="9">
        <v>483</v>
      </c>
      <c r="F5" s="9">
        <v>28700.100000000002</v>
      </c>
    </row>
    <row r="6" spans="3:6" ht="14.25">
      <c r="C6" s="8" t="s">
        <v>42</v>
      </c>
      <c r="D6" s="8">
        <v>3</v>
      </c>
      <c r="E6" s="9">
        <v>50</v>
      </c>
      <c r="F6" s="9">
        <v>4540.780000000001</v>
      </c>
    </row>
    <row r="7" spans="3:6" ht="15" thickBot="1">
      <c r="C7" s="12" t="s">
        <v>44</v>
      </c>
      <c r="D7" s="12">
        <v>1</v>
      </c>
      <c r="E7" s="13">
        <v>145</v>
      </c>
      <c r="F7" s="13">
        <v>1845.92</v>
      </c>
    </row>
    <row r="8" spans="3:6" ht="56.25" customHeight="1">
      <c r="C8" s="10" t="s">
        <v>45</v>
      </c>
      <c r="D8" s="10">
        <f>SUM(D3:D7)</f>
        <v>12</v>
      </c>
      <c r="E8" s="11">
        <v>1925</v>
      </c>
      <c r="F8" s="11">
        <v>126564.14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Sorina-LP</dc:creator>
  <cp:keywords/>
  <dc:description/>
  <cp:lastModifiedBy>Hp1</cp:lastModifiedBy>
  <cp:lastPrinted>2022-08-30T14:47:37Z</cp:lastPrinted>
  <dcterms:created xsi:type="dcterms:W3CDTF">2020-08-27T18:05:33Z</dcterms:created>
  <dcterms:modified xsi:type="dcterms:W3CDTF">2022-09-14T06:09:31Z</dcterms:modified>
  <cp:category/>
  <cp:version/>
  <cp:contentType/>
  <cp:contentStatus/>
</cp:coreProperties>
</file>