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IRI\27 mai 2025\GATA\"/>
    </mc:Choice>
  </mc:AlternateContent>
  <xr:revisionPtr revIDLastSave="0" documentId="13_ncr:1_{D9D748FC-6158-4F38-9F8E-D2AF4541AC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.05.2025" sheetId="1" r:id="rId1"/>
    <sheet name="Sheet1" sheetId="2" state="hidden" r:id="rId2"/>
  </sheets>
  <definedNames>
    <definedName name="_xlnm._FilterDatabase" localSheetId="1" hidden="1">Sheet1!$A$1:$B$1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C58" i="2"/>
  <c r="C56" i="2"/>
  <c r="C53" i="2"/>
  <c r="C51" i="2"/>
  <c r="C49" i="2"/>
  <c r="C45" i="2"/>
  <c r="C43" i="2"/>
  <c r="C41" i="2"/>
  <c r="C39" i="2"/>
  <c r="C36" i="2"/>
  <c r="C33" i="2"/>
  <c r="C31" i="2"/>
  <c r="C29" i="2"/>
  <c r="C26" i="2"/>
  <c r="C19" i="2"/>
  <c r="C10" i="2"/>
  <c r="C9" i="2"/>
  <c r="C7" i="2"/>
  <c r="C3" i="2"/>
  <c r="F28" i="1"/>
  <c r="F21" i="1"/>
  <c r="F24" i="1"/>
  <c r="F18" i="1"/>
  <c r="F23" i="1"/>
  <c r="F26" i="1"/>
  <c r="F27" i="1"/>
  <c r="F31" i="1"/>
  <c r="F32" i="1"/>
  <c r="F33" i="1"/>
  <c r="F34" i="1"/>
  <c r="F36" i="1"/>
  <c r="F37" i="1"/>
  <c r="F38" i="1"/>
  <c r="F39" i="1"/>
  <c r="F40" i="1"/>
  <c r="F42" i="1"/>
  <c r="F44" i="1"/>
  <c r="F47" i="1"/>
  <c r="F46" i="1"/>
  <c r="F55" i="1"/>
  <c r="F65" i="1"/>
  <c r="F64" i="1"/>
  <c r="F75" i="1"/>
  <c r="F82" i="1"/>
  <c r="F86" i="1"/>
  <c r="F94" i="1"/>
  <c r="F92" i="1"/>
  <c r="F97" i="1"/>
  <c r="F99" i="1"/>
  <c r="F108" i="1"/>
  <c r="F112" i="1"/>
  <c r="F115" i="1"/>
  <c r="F119" i="1"/>
  <c r="F128" i="1"/>
  <c r="F131" i="1"/>
  <c r="F136" i="1"/>
  <c r="F137" i="1"/>
  <c r="F139" i="1"/>
  <c r="F10" i="1"/>
  <c r="F8" i="1"/>
  <c r="F145" i="1"/>
  <c r="F150" i="1"/>
  <c r="F155" i="1"/>
  <c r="F153" i="1"/>
  <c r="F163" i="1"/>
  <c r="F162" i="1"/>
  <c r="F174" i="1"/>
  <c r="F179" i="1"/>
  <c r="F181" i="1"/>
  <c r="F186" i="1"/>
  <c r="F192" i="1"/>
  <c r="F199" i="1"/>
  <c r="F206" i="1"/>
  <c r="F211" i="1"/>
  <c r="F221" i="1"/>
  <c r="F225" i="1"/>
  <c r="F228" i="1"/>
  <c r="F233" i="1"/>
  <c r="F236" i="1"/>
  <c r="C245" i="1"/>
</calcChain>
</file>

<file path=xl/sharedStrings.xml><?xml version="1.0" encoding="utf-8"?>
<sst xmlns="http://schemas.openxmlformats.org/spreadsheetml/2006/main" count="541" uniqueCount="261">
  <si>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</si>
  <si>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</si>
  <si>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</si>
  <si>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</si>
  <si>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</si>
  <si>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</si>
  <si>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</si>
  <si>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</si>
  <si>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Alba</t>
  </si>
  <si>
    <t>Transferuri cf. O.U.G. 28/2013 Arad</t>
  </si>
  <si>
    <t>Transferuri cf. O.U.G. 28/2013 Bihor</t>
  </si>
  <si>
    <t>Transferuri cf. O.U.G. 28/2013 Cluj</t>
  </si>
  <si>
    <t>Transferuri cf. O.U.G. 28/2013 Dolj</t>
  </si>
  <si>
    <t>Transferuri cf. O.U.G. 28/2013 Harghita</t>
  </si>
  <si>
    <t>Transferuri cf. O.U.G. 28/2013 Olt</t>
  </si>
  <si>
    <t>Transferuri cf. O.U.G. 28/2013 Prahova</t>
  </si>
  <si>
    <t>Transferuri cf. O.U.G. 28/2013 Suceava</t>
  </si>
  <si>
    <t>Transferuri cf. O.U.G. 28/2013 Teleorman</t>
  </si>
  <si>
    <t>Transferuri cf. O.U.G. 28/2013 Tulcea</t>
  </si>
  <si>
    <t>Transferuri cf. O.U.G. 28/2013 Vaslui</t>
  </si>
  <si>
    <t>Transferuri cf. O.U.G. 28/2013 Vrancea</t>
  </si>
  <si>
    <t>plăților PNDL efectuate în 26.05.2025</t>
  </si>
  <si>
    <t>Gurahonț</t>
  </si>
  <si>
    <t>Șicula</t>
  </si>
  <si>
    <t>Petreu</t>
  </si>
  <si>
    <t>Biharia</t>
  </si>
  <si>
    <t>Borod</t>
  </si>
  <si>
    <t>Buduslău</t>
  </si>
  <si>
    <t>Lugașu de Jos</t>
  </si>
  <si>
    <t>Roșiori</t>
  </si>
  <si>
    <t>Tileagd</t>
  </si>
  <si>
    <t>Uileacu de Beiuș</t>
  </si>
  <si>
    <t>Chiochiș</t>
  </si>
  <si>
    <t>Mărişelu</t>
  </si>
  <si>
    <t>Manoleasa</t>
  </si>
  <si>
    <t>Roma</t>
  </si>
  <si>
    <t>Târgușor</t>
  </si>
  <si>
    <t>Arcani</t>
  </si>
  <si>
    <t>Telești</t>
  </si>
  <si>
    <t>Orăștioara de Sus</t>
  </si>
  <si>
    <t>Albeşti</t>
  </si>
  <si>
    <t>Alexandru Ioan Cuza</t>
  </si>
  <si>
    <t>Răducăneni</t>
  </si>
  <si>
    <t>Șcheia</t>
  </si>
  <si>
    <t>Ruscova</t>
  </si>
  <si>
    <t>Bălăciţa</t>
  </si>
  <si>
    <t>Răstoliţa</t>
  </si>
  <si>
    <t>Gârcina</t>
  </si>
  <si>
    <t>Răucești</t>
  </si>
  <si>
    <t>Valea Mare</t>
  </si>
  <si>
    <t>Bușteni</t>
  </si>
  <si>
    <t>Todireşti</t>
  </si>
  <si>
    <t>Dudeştii Vechi</t>
  </si>
  <si>
    <t>Lenauheim</t>
  </si>
  <si>
    <t>Duda Epureni</t>
  </si>
  <si>
    <t>Ivăneşti</t>
  </si>
  <si>
    <t>Măldăreşti</t>
  </si>
  <si>
    <t>Vaideeni</t>
  </si>
  <si>
    <t>Năruja</t>
  </si>
  <si>
    <t>Albac</t>
  </si>
  <si>
    <t>Roşia Montană</t>
  </si>
  <si>
    <t>Scărişoara</t>
  </si>
  <si>
    <t>Sohodol</t>
  </si>
  <si>
    <t>Vadu Moţilor</t>
  </si>
  <si>
    <t>Bârsa</t>
  </si>
  <si>
    <t>Macea</t>
  </si>
  <si>
    <t>Şeitin</t>
  </si>
  <si>
    <t>Şicula</t>
  </si>
  <si>
    <t>Tauţ</t>
  </si>
  <si>
    <t>Ususău</t>
  </si>
  <si>
    <t>Zărand</t>
  </si>
  <si>
    <t>Cetăţeni</t>
  </si>
  <si>
    <t>Asău</t>
  </si>
  <si>
    <t>Berzunţi</t>
  </si>
  <si>
    <t>Filipeni</t>
  </si>
  <si>
    <t>Helegiu</t>
  </si>
  <si>
    <t>Livezi</t>
  </si>
  <si>
    <t>Mărgineni</t>
  </si>
  <si>
    <t>Parincea</t>
  </si>
  <si>
    <t>Podu Turcului</t>
  </si>
  <si>
    <t>Urecheşti</t>
  </si>
  <si>
    <t>Brusturi</t>
  </si>
  <si>
    <t>Roşiori</t>
  </si>
  <si>
    <t>Sâmbăta</t>
  </si>
  <si>
    <t>Toboliu</t>
  </si>
  <si>
    <t>Uileacu De Beiuş</t>
  </si>
  <si>
    <t>Budacu de Jos</t>
  </si>
  <si>
    <t>Budeşti</t>
  </si>
  <si>
    <t>Nuşeni</t>
  </si>
  <si>
    <t>Copălău</t>
  </si>
  <si>
    <t>Pomârla</t>
  </si>
  <si>
    <t>Ungureni</t>
  </si>
  <si>
    <t>Vorona</t>
  </si>
  <si>
    <t>Holbav</t>
  </si>
  <si>
    <t>Ciocile</t>
  </si>
  <si>
    <t>Unirea</t>
  </si>
  <si>
    <t>Breaza</t>
  </si>
  <si>
    <t>Podgoria</t>
  </si>
  <si>
    <t>Berzasca</t>
  </si>
  <si>
    <t>Constantin Daicoviciu</t>
  </si>
  <si>
    <t>Cornereva</t>
  </si>
  <si>
    <t>Gârnic</t>
  </si>
  <si>
    <t>Mehadia</t>
  </si>
  <si>
    <t>Slatina-Timiş</t>
  </si>
  <si>
    <t>Şopotu Nou</t>
  </si>
  <si>
    <t>Turnu Ruieni</t>
  </si>
  <si>
    <t>Belciugatele</t>
  </si>
  <si>
    <t>Săruleşti</t>
  </si>
  <si>
    <t>Tămădău Mare</t>
  </si>
  <si>
    <t>Valea Argovei</t>
  </si>
  <si>
    <t>Cojocna</t>
  </si>
  <si>
    <t>Iara</t>
  </si>
  <si>
    <t>Negreni</t>
  </si>
  <si>
    <t>Costineşti</t>
  </si>
  <si>
    <t>Crucea</t>
  </si>
  <si>
    <t>Poarta Albă</t>
  </si>
  <si>
    <t>Saraiu</t>
  </si>
  <si>
    <t>Arcuş</t>
  </si>
  <si>
    <t>Covasna</t>
  </si>
  <si>
    <t>Dobârlău</t>
  </si>
  <si>
    <t>Ozun</t>
  </si>
  <si>
    <t>Sânzieni</t>
  </si>
  <si>
    <t>Vâlcele</t>
  </si>
  <si>
    <t>Zăbala</t>
  </si>
  <si>
    <t>Braniştea</t>
  </si>
  <si>
    <t>Iedera</t>
  </si>
  <si>
    <t>Sălcioara</t>
  </si>
  <si>
    <t>Bârca</t>
  </si>
  <si>
    <t>Pleşoi</t>
  </si>
  <si>
    <t>Robăneşti</t>
  </si>
  <si>
    <t>Rojişte</t>
  </si>
  <si>
    <t>Sopot</t>
  </si>
  <si>
    <t>Munteni</t>
  </si>
  <si>
    <t>Frăteşti</t>
  </si>
  <si>
    <t>Stăneşti</t>
  </si>
  <si>
    <t>Albeni</t>
  </si>
  <si>
    <t>Bălăneşti</t>
  </si>
  <si>
    <t>Brăneşti</t>
  </si>
  <si>
    <t>Drăgoteşti</t>
  </si>
  <si>
    <t>Glogova</t>
  </si>
  <si>
    <t>Jupâneşti</t>
  </si>
  <si>
    <t>Dăneşti</t>
  </si>
  <si>
    <t>Mădăraş</t>
  </si>
  <si>
    <t>Sântimbru</t>
  </si>
  <si>
    <t>Sântămăria -Orlea</t>
  </si>
  <si>
    <t>Fierbinţi-Târg</t>
  </si>
  <si>
    <t>Griviţa</t>
  </si>
  <si>
    <t>Coarnele Caprei</t>
  </si>
  <si>
    <t>Horleşti</t>
  </si>
  <si>
    <t>Movileni</t>
  </si>
  <si>
    <t>Scânteia</t>
  </si>
  <si>
    <t>Voineşti</t>
  </si>
  <si>
    <t>Copalnic-Mănăştur</t>
  </si>
  <si>
    <t>Leordina</t>
  </si>
  <si>
    <t>Rona de Jos</t>
  </si>
  <si>
    <t>Rona de Sus</t>
  </si>
  <si>
    <t>Şișeşti</t>
  </si>
  <si>
    <t>Valea Chioarului</t>
  </si>
  <si>
    <t>Baia de Aramă</t>
  </si>
  <si>
    <t>Drobeta Turnu Severin</t>
  </si>
  <si>
    <t>Pătulele</t>
  </si>
  <si>
    <t>Batoş</t>
  </si>
  <si>
    <t>Crăciuneşti</t>
  </si>
  <si>
    <t>Fântânele</t>
  </si>
  <si>
    <t>Şincai</t>
  </si>
  <si>
    <t>Vărgata</t>
  </si>
  <si>
    <t>Bozieni</t>
  </si>
  <si>
    <t>Ion Creangă</t>
  </si>
  <si>
    <t>Brebeni</t>
  </si>
  <si>
    <t>Bucinişu</t>
  </si>
  <si>
    <t>Cezieni</t>
  </si>
  <si>
    <t>Găneasa</t>
  </si>
  <si>
    <t>Berceni</t>
  </si>
  <si>
    <t>Drăgăneşti</t>
  </si>
  <si>
    <t>Lipăneşti</t>
  </si>
  <si>
    <t>Măgurele</t>
  </si>
  <si>
    <t>Râfov</t>
  </si>
  <si>
    <t>Medieşu Aurit</t>
  </si>
  <si>
    <t>Satu Mare</t>
  </si>
  <si>
    <t>Păuleşti</t>
  </si>
  <si>
    <t>Socond</t>
  </si>
  <si>
    <t>Terebeşti</t>
  </si>
  <si>
    <t>Almaşu</t>
  </si>
  <si>
    <t>Cizer</t>
  </si>
  <si>
    <t>Coşeiu</t>
  </si>
  <si>
    <t>Halmăşd</t>
  </si>
  <si>
    <t>Preuteşti</t>
  </si>
  <si>
    <t>Straja</t>
  </si>
  <si>
    <t>Alexandria</t>
  </si>
  <si>
    <t>Băbăița</t>
  </si>
  <si>
    <t>Călmățuiu</t>
  </si>
  <si>
    <t>Cosmești</t>
  </si>
  <si>
    <t>Zimnicea</t>
  </si>
  <si>
    <t>Denta</t>
  </si>
  <si>
    <t>Dumbrava</t>
  </si>
  <si>
    <t>Moşniţa Nouă</t>
  </si>
  <si>
    <t>Frecăţei</t>
  </si>
  <si>
    <t>I. C. Brătianu</t>
  </si>
  <si>
    <t>Luncaviţa</t>
  </si>
  <si>
    <t>Berezeni</t>
  </si>
  <si>
    <t>Fălciu</t>
  </si>
  <si>
    <t>Găgeşti</t>
  </si>
  <si>
    <t>Rebricea</t>
  </si>
  <si>
    <t>Mateeşti</t>
  </si>
  <si>
    <t>Chiojdeni</t>
  </si>
  <si>
    <t>Mera</t>
  </si>
  <si>
    <t>Milcovul</t>
  </si>
  <si>
    <t>Nereju</t>
  </si>
  <si>
    <t>Sihlea</t>
  </si>
  <si>
    <t>Vrâncioaia</t>
  </si>
  <si>
    <t xml:space="preserve">39 obiective PNDL I </t>
  </si>
  <si>
    <t>CJ Bistriţa-Năsăud</t>
  </si>
  <si>
    <t>CJ Teleorman</t>
  </si>
  <si>
    <t>Zlatna</t>
  </si>
  <si>
    <t>Ineu</t>
  </si>
  <si>
    <t>Transferuri cf. O.U.G. 28/2013 Bistriţa-Năsăud</t>
  </si>
  <si>
    <t>Transferuri cf. O.U.G. 28/2013 Botoșani</t>
  </si>
  <si>
    <t>Transferuri cf. O.U.G. 28/2013 Constanța</t>
  </si>
  <si>
    <t>Transferuri cf. O.U.G. 28/2013 Gorj</t>
  </si>
  <si>
    <t>Transferuri cf. O.U.G. 28/2013 Hunedoara</t>
  </si>
  <si>
    <t>Transferuri cf. O.U.G. 28/2013 Ialomița</t>
  </si>
  <si>
    <t>Transferuri cf. O.U.G. 28/2013 Iași</t>
  </si>
  <si>
    <t>Transferuri cf. O.U.G. 28/2013 Maramureş</t>
  </si>
  <si>
    <t>Transferuri cf. O.U.G. 28/2013 Mehedinți</t>
  </si>
  <si>
    <t>Transferuri cf. O.U.G. 28/2013 Mureş</t>
  </si>
  <si>
    <t>Transferuri cf. O.U.G. 28/2013 Neamț</t>
  </si>
  <si>
    <t>Transferuri cf. O.U.G. 28/2013 Timiș</t>
  </si>
  <si>
    <t>Transferuri cf. O.U.G. 28/2013 Vâlcea</t>
  </si>
  <si>
    <t>Abrud</t>
  </si>
  <si>
    <t>Transferuri cf. O.U.G. 28/2013 Argeș</t>
  </si>
  <si>
    <t>Transferuri cf. O.U.G. 28/2013 Bacău</t>
  </si>
  <si>
    <t>Săcueni</t>
  </si>
  <si>
    <t>Transferuri cf. O.U.G. 28/2013 Braşov</t>
  </si>
  <si>
    <t>Transferuri cf. O.U.G. 28/2013 Brăila</t>
  </si>
  <si>
    <t>Transferuri cf. O.U.G. 28/2013 Buzău</t>
  </si>
  <si>
    <t>Transferuri cf. O.U.G. 28/2013 Caraș-Severin</t>
  </si>
  <si>
    <t>Bocşa</t>
  </si>
  <si>
    <t>Transferuri cf. O.U.G. 28/2013 Călăraşi</t>
  </si>
  <si>
    <t>Transferuri cf. O.U.G. 28/2013 Covasna</t>
  </si>
  <si>
    <t>Transferuri cf. O.U.G. 28/2013 Dâmboviţa</t>
  </si>
  <si>
    <t>Transferuri cf. O.U.G. 28/2013 Galaţi</t>
  </si>
  <si>
    <t>Transferuri cf. O.U.G. 28/2013 Giurgiu</t>
  </si>
  <si>
    <t>Transferuri cf. O.U.G. 28/2013 Ilfov</t>
  </si>
  <si>
    <t>Transferuri cf. O.U.G. 28/2013 Satu Mare</t>
  </si>
  <si>
    <t>Transferuri cf. O.U.G. 28/2013 Sălaj</t>
  </si>
  <si>
    <t>Băile Govora</t>
  </si>
  <si>
    <t>CJ Vâlcea</t>
  </si>
  <si>
    <t>Dolhasca</t>
  </si>
  <si>
    <t>Câmpulung Moldovenesc</t>
  </si>
  <si>
    <t>CJ Suceava</t>
  </si>
  <si>
    <t>Negreşti-Oaş</t>
  </si>
  <si>
    <t>Boldeşti-Scăeni</t>
  </si>
  <si>
    <t>CJ Ilfov</t>
  </si>
  <si>
    <t>CJ Iaşi</t>
  </si>
  <si>
    <t>Simeria</t>
  </si>
  <si>
    <t>Călan</t>
  </si>
  <si>
    <t>Bălan</t>
  </si>
  <si>
    <t>Gheorgheni</t>
  </si>
  <si>
    <t>Sfântu Gheorghe</t>
  </si>
  <si>
    <t>Rupea</t>
  </si>
  <si>
    <t xml:space="preserve">196 obiective PNDL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</si>
</sst>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2" fillId="0" borderId="0" xfId="0" applyNumberFormat="1" applyFont="1"/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0" fillId="0" borderId="1" xfId="0" applyBorder="1"/>
    <xf numFmtId="4" fontId="0" fillId="0" borderId="0" xfId="0" applyNumberFormat="1"/>
    <xf numFmtId="4" fontId="0" fillId="6" borderId="0" xfId="0" applyNumberFormat="1" applyFill="1"/>
    <xf numFmtId="4" fontId="0" fillId="0" borderId="1" xfId="0" applyNumberFormat="1" applyBorder="1"/>
    <xf numFmtId="4" fontId="0" fillId="6" borderId="1" xfId="0" applyNumberForma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5"/>
  <sheetViews>
    <sheetView tabSelected="1" zoomScaleNormal="100" zoomScaleSheetLayoutView="110" workbookViewId="0">
      <selection activeCell="I8" sqref="I8"/>
    </sheetView>
  </sheetViews>
  <sheetFormatPr defaultColWidth="9.109375" defaultRowHeight="16.2" x14ac:dyDescent="0.35"/>
  <cols>
    <col min="1" max="1" width="4.33203125" style="7" customWidth="1"/>
    <col min="2" max="2" width="28.5546875" style="10" customWidth="1"/>
    <col min="3" max="3" width="21.109375" style="11" customWidth="1"/>
    <col min="4" max="4" width="49.33203125" style="5" bestFit="1" customWidth="1"/>
    <col min="5" max="5" width="12.44140625" style="7" bestFit="1" customWidth="1"/>
    <col min="6" max="6" width="15.109375" style="2" hidden="1" customWidth="1"/>
    <col min="7" max="7" width="9.109375" style="2"/>
    <col min="8" max="8" width="31.5546875" style="2" customWidth="1"/>
    <col min="9" max="16384" width="9.109375" style="2"/>
  </cols>
  <sheetData>
    <row r="1" spans="1:8" x14ac:dyDescent="0.35">
      <c r="A1" s="35" t="s">
        <v>1</v>
      </c>
      <c r="B1" s="35"/>
      <c r="C1" s="35"/>
      <c r="D1" s="35"/>
      <c r="E1" s="35"/>
    </row>
    <row r="2" spans="1:8" x14ac:dyDescent="0.35">
      <c r="A2" s="3"/>
      <c r="B2" s="4"/>
      <c r="C2" s="5"/>
      <c r="D2" s="6"/>
    </row>
    <row r="3" spans="1:8" x14ac:dyDescent="0.35">
      <c r="A3" s="36" t="s">
        <v>2</v>
      </c>
      <c r="B3" s="36"/>
      <c r="C3" s="36"/>
      <c r="D3" s="36"/>
      <c r="E3" s="36"/>
    </row>
    <row r="4" spans="1:8" x14ac:dyDescent="0.35">
      <c r="A4" s="36" t="s">
        <v>21</v>
      </c>
      <c r="B4" s="36"/>
      <c r="C4" s="36"/>
      <c r="D4" s="36"/>
      <c r="E4" s="36"/>
    </row>
    <row r="5" spans="1:8" ht="22.5" customHeight="1" x14ac:dyDescent="0.35">
      <c r="A5" s="8"/>
      <c r="B5" s="1"/>
      <c r="C5" s="8"/>
      <c r="D5" s="8"/>
      <c r="E5" s="9"/>
    </row>
    <row r="7" spans="1:8" ht="48.6" x14ac:dyDescent="0.35">
      <c r="A7" s="12" t="s">
        <v>4</v>
      </c>
      <c r="B7" s="13" t="s">
        <v>5</v>
      </c>
      <c r="C7" s="13" t="s">
        <v>0</v>
      </c>
      <c r="D7" s="14" t="s">
        <v>6</v>
      </c>
      <c r="E7" s="15" t="s">
        <v>3</v>
      </c>
      <c r="H7" s="2" t="s">
        <v>7</v>
      </c>
    </row>
    <row r="8" spans="1:8" ht="15.75" customHeight="1" x14ac:dyDescent="0.35">
      <c r="A8" s="16">
        <v>1</v>
      </c>
      <c r="B8" s="16" t="s">
        <v>22</v>
      </c>
      <c r="C8" s="17">
        <v>31556.73</v>
      </c>
      <c r="D8" s="26" t="s">
        <v>9</v>
      </c>
      <c r="E8" s="18">
        <v>45803</v>
      </c>
      <c r="F8" s="22">
        <f>SUM(C8:C9)</f>
        <v>1109651.3500000001</v>
      </c>
    </row>
    <row r="9" spans="1:8" ht="15.75" customHeight="1" x14ac:dyDescent="0.35">
      <c r="A9" s="16">
        <v>2</v>
      </c>
      <c r="B9" s="16" t="s">
        <v>23</v>
      </c>
      <c r="C9" s="17">
        <v>1078094.6200000001</v>
      </c>
      <c r="D9" s="26" t="s">
        <v>9</v>
      </c>
      <c r="E9" s="18">
        <v>45803</v>
      </c>
    </row>
    <row r="10" spans="1:8" ht="15.75" customHeight="1" x14ac:dyDescent="0.35">
      <c r="A10" s="16">
        <v>3</v>
      </c>
      <c r="B10" s="16" t="s">
        <v>24</v>
      </c>
      <c r="C10" s="17">
        <v>1127786.42</v>
      </c>
      <c r="D10" s="27" t="s">
        <v>10</v>
      </c>
      <c r="E10" s="18">
        <v>45803</v>
      </c>
      <c r="F10" s="22">
        <f>SUM(C10:C17)</f>
        <v>12884922.119999999</v>
      </c>
    </row>
    <row r="11" spans="1:8" x14ac:dyDescent="0.35">
      <c r="A11" s="16">
        <v>4</v>
      </c>
      <c r="B11" s="16" t="s">
        <v>25</v>
      </c>
      <c r="C11" s="17">
        <v>1313009.82</v>
      </c>
      <c r="D11" s="27" t="s">
        <v>10</v>
      </c>
      <c r="E11" s="18">
        <v>45803</v>
      </c>
    </row>
    <row r="12" spans="1:8" x14ac:dyDescent="0.35">
      <c r="A12" s="16">
        <v>5</v>
      </c>
      <c r="B12" s="16" t="s">
        <v>26</v>
      </c>
      <c r="C12" s="17">
        <v>1361406.88</v>
      </c>
      <c r="D12" s="27" t="s">
        <v>10</v>
      </c>
      <c r="E12" s="18">
        <v>45803</v>
      </c>
    </row>
    <row r="13" spans="1:8" x14ac:dyDescent="0.35">
      <c r="A13" s="16">
        <v>6</v>
      </c>
      <c r="B13" s="16" t="s">
        <v>27</v>
      </c>
      <c r="C13" s="17">
        <v>4992185.76</v>
      </c>
      <c r="D13" s="27" t="s">
        <v>10</v>
      </c>
      <c r="E13" s="18">
        <v>45803</v>
      </c>
    </row>
    <row r="14" spans="1:8" x14ac:dyDescent="0.35">
      <c r="A14" s="16">
        <v>7</v>
      </c>
      <c r="B14" s="16" t="s">
        <v>28</v>
      </c>
      <c r="C14" s="17">
        <v>2603799.11</v>
      </c>
      <c r="D14" s="27" t="s">
        <v>10</v>
      </c>
      <c r="E14" s="18">
        <v>45803</v>
      </c>
    </row>
    <row r="15" spans="1:8" x14ac:dyDescent="0.35">
      <c r="A15" s="16">
        <v>8</v>
      </c>
      <c r="B15" s="16" t="s">
        <v>29</v>
      </c>
      <c r="C15" s="17">
        <v>165516.29999999999</v>
      </c>
      <c r="D15" s="27" t="s">
        <v>10</v>
      </c>
      <c r="E15" s="18">
        <v>45803</v>
      </c>
    </row>
    <row r="16" spans="1:8" x14ac:dyDescent="0.35">
      <c r="A16" s="16">
        <v>9</v>
      </c>
      <c r="B16" s="16" t="s">
        <v>30</v>
      </c>
      <c r="C16" s="17">
        <v>1204892.83</v>
      </c>
      <c r="D16" s="27" t="s">
        <v>10</v>
      </c>
      <c r="E16" s="18">
        <v>45803</v>
      </c>
    </row>
    <row r="17" spans="1:6" x14ac:dyDescent="0.35">
      <c r="A17" s="16">
        <v>10</v>
      </c>
      <c r="B17" s="16" t="s">
        <v>31</v>
      </c>
      <c r="C17" s="17">
        <v>116325</v>
      </c>
      <c r="D17" s="27" t="s">
        <v>10</v>
      </c>
      <c r="E17" s="18">
        <v>45803</v>
      </c>
    </row>
    <row r="18" spans="1:6" x14ac:dyDescent="0.35">
      <c r="A18" s="16">
        <v>11</v>
      </c>
      <c r="B18" s="16" t="s">
        <v>32</v>
      </c>
      <c r="C18" s="17">
        <v>334887.61</v>
      </c>
      <c r="D18" s="26" t="s">
        <v>215</v>
      </c>
      <c r="E18" s="18">
        <v>45803</v>
      </c>
      <c r="F18" s="22">
        <f>SUM(C18:C20)</f>
        <v>1659899.58</v>
      </c>
    </row>
    <row r="19" spans="1:6" x14ac:dyDescent="0.35">
      <c r="A19" s="16">
        <v>12</v>
      </c>
      <c r="B19" s="16" t="s">
        <v>32</v>
      </c>
      <c r="C19" s="17">
        <v>83300</v>
      </c>
      <c r="D19" s="26" t="s">
        <v>215</v>
      </c>
      <c r="E19" s="18">
        <v>45803</v>
      </c>
    </row>
    <row r="20" spans="1:6" x14ac:dyDescent="0.35">
      <c r="A20" s="16">
        <v>13</v>
      </c>
      <c r="B20" s="16" t="s">
        <v>33</v>
      </c>
      <c r="C20" s="17">
        <v>1241711.97</v>
      </c>
      <c r="D20" s="26" t="s">
        <v>215</v>
      </c>
      <c r="E20" s="18">
        <v>45803</v>
      </c>
    </row>
    <row r="21" spans="1:6" x14ac:dyDescent="0.35">
      <c r="A21" s="16">
        <v>14</v>
      </c>
      <c r="B21" s="16" t="s">
        <v>34</v>
      </c>
      <c r="C21" s="17">
        <v>141124.99</v>
      </c>
      <c r="D21" s="27" t="s">
        <v>216</v>
      </c>
      <c r="E21" s="18">
        <v>45803</v>
      </c>
      <c r="F21" s="22">
        <f>SUM(C21:C22)</f>
        <v>2664273.0999999996</v>
      </c>
    </row>
    <row r="22" spans="1:6" x14ac:dyDescent="0.35">
      <c r="A22" s="16">
        <v>15</v>
      </c>
      <c r="B22" s="16" t="s">
        <v>35</v>
      </c>
      <c r="C22" s="17">
        <v>2523148.11</v>
      </c>
      <c r="D22" s="27" t="s">
        <v>216</v>
      </c>
      <c r="E22" s="18">
        <v>45803</v>
      </c>
    </row>
    <row r="23" spans="1:6" x14ac:dyDescent="0.35">
      <c r="A23" s="16">
        <v>16</v>
      </c>
      <c r="B23" s="16" t="s">
        <v>36</v>
      </c>
      <c r="C23" s="17">
        <v>841824.92</v>
      </c>
      <c r="D23" s="23" t="s">
        <v>217</v>
      </c>
      <c r="E23" s="18">
        <v>45803</v>
      </c>
      <c r="F23" s="22">
        <f>SUM(C23)</f>
        <v>841824.92</v>
      </c>
    </row>
    <row r="24" spans="1:6" x14ac:dyDescent="0.35">
      <c r="A24" s="16">
        <v>17</v>
      </c>
      <c r="B24" s="16" t="s">
        <v>37</v>
      </c>
      <c r="C24" s="17">
        <v>222594.31</v>
      </c>
      <c r="D24" s="27" t="s">
        <v>218</v>
      </c>
      <c r="E24" s="18">
        <v>45803</v>
      </c>
      <c r="F24" s="22">
        <f>SUM(C24:C25)</f>
        <v>1039947.79</v>
      </c>
    </row>
    <row r="25" spans="1:6" x14ac:dyDescent="0.35">
      <c r="A25" s="16">
        <v>18</v>
      </c>
      <c r="B25" s="16" t="s">
        <v>38</v>
      </c>
      <c r="C25" s="17">
        <v>817353.48</v>
      </c>
      <c r="D25" s="27" t="s">
        <v>218</v>
      </c>
      <c r="E25" s="18">
        <v>45803</v>
      </c>
    </row>
    <row r="26" spans="1:6" x14ac:dyDescent="0.35">
      <c r="A26" s="16">
        <v>19</v>
      </c>
      <c r="B26" s="16" t="s">
        <v>39</v>
      </c>
      <c r="C26" s="19">
        <v>199990</v>
      </c>
      <c r="D26" s="23" t="s">
        <v>219</v>
      </c>
      <c r="E26" s="18">
        <v>45803</v>
      </c>
      <c r="F26" s="22">
        <f>SUM(C26)</f>
        <v>199990</v>
      </c>
    </row>
    <row r="27" spans="1:6" x14ac:dyDescent="0.35">
      <c r="A27" s="16">
        <v>20</v>
      </c>
      <c r="B27" s="16" t="s">
        <v>40</v>
      </c>
      <c r="C27" s="17">
        <v>433039</v>
      </c>
      <c r="D27" s="24" t="s">
        <v>220</v>
      </c>
      <c r="E27" s="18">
        <v>45803</v>
      </c>
      <c r="F27" s="22">
        <f>SUM(C27)</f>
        <v>433039</v>
      </c>
    </row>
    <row r="28" spans="1:6" x14ac:dyDescent="0.35">
      <c r="A28" s="16">
        <v>21</v>
      </c>
      <c r="B28" s="16" t="s">
        <v>41</v>
      </c>
      <c r="C28" s="17">
        <v>483121.6</v>
      </c>
      <c r="D28" s="26" t="s">
        <v>221</v>
      </c>
      <c r="E28" s="18">
        <v>45803</v>
      </c>
      <c r="F28" s="22">
        <f>SUM(C28:C30)</f>
        <v>1529137.01</v>
      </c>
    </row>
    <row r="29" spans="1:6" x14ac:dyDescent="0.35">
      <c r="A29" s="16">
        <v>22</v>
      </c>
      <c r="B29" s="16" t="s">
        <v>42</v>
      </c>
      <c r="C29" s="17">
        <v>956304.75</v>
      </c>
      <c r="D29" s="26" t="s">
        <v>221</v>
      </c>
      <c r="E29" s="18">
        <v>45803</v>
      </c>
    </row>
    <row r="30" spans="1:6" x14ac:dyDescent="0.35">
      <c r="A30" s="16">
        <v>23</v>
      </c>
      <c r="B30" s="16" t="s">
        <v>43</v>
      </c>
      <c r="C30" s="17">
        <v>89710.66</v>
      </c>
      <c r="D30" s="26" t="s">
        <v>221</v>
      </c>
      <c r="E30" s="18">
        <v>45803</v>
      </c>
    </row>
    <row r="31" spans="1:6" x14ac:dyDescent="0.35">
      <c r="A31" s="16">
        <v>24</v>
      </c>
      <c r="B31" s="16" t="s">
        <v>44</v>
      </c>
      <c r="C31" s="17">
        <v>659561.41</v>
      </c>
      <c r="D31" s="24" t="s">
        <v>222</v>
      </c>
      <c r="E31" s="18">
        <v>45803</v>
      </c>
      <c r="F31" s="22">
        <f>SUM(C31)</f>
        <v>659561.41</v>
      </c>
    </row>
    <row r="32" spans="1:6" x14ac:dyDescent="0.35">
      <c r="A32" s="16">
        <v>25</v>
      </c>
      <c r="B32" s="16" t="s">
        <v>45</v>
      </c>
      <c r="C32" s="17">
        <v>525320.22</v>
      </c>
      <c r="D32" s="23" t="s">
        <v>223</v>
      </c>
      <c r="E32" s="18">
        <v>45803</v>
      </c>
      <c r="F32" s="22">
        <f>SUM(C32)</f>
        <v>525320.22</v>
      </c>
    </row>
    <row r="33" spans="1:6" x14ac:dyDescent="0.35">
      <c r="A33" s="16">
        <v>26</v>
      </c>
      <c r="B33" s="16" t="s">
        <v>46</v>
      </c>
      <c r="C33" s="17">
        <v>1031012.49</v>
      </c>
      <c r="D33" s="24" t="s">
        <v>224</v>
      </c>
      <c r="E33" s="18">
        <v>45803</v>
      </c>
      <c r="F33" s="22">
        <f>SUM(C33)</f>
        <v>1031012.49</v>
      </c>
    </row>
    <row r="34" spans="1:6" x14ac:dyDescent="0.35">
      <c r="A34" s="16">
        <v>27</v>
      </c>
      <c r="B34" s="16" t="s">
        <v>47</v>
      </c>
      <c r="C34" s="17">
        <v>114263.66</v>
      </c>
      <c r="D34" s="26" t="s">
        <v>225</v>
      </c>
      <c r="E34" s="18">
        <v>45803</v>
      </c>
      <c r="F34" s="22">
        <f>SUM(C34:C35)</f>
        <v>1071991.6199999999</v>
      </c>
    </row>
    <row r="35" spans="1:6" x14ac:dyDescent="0.35">
      <c r="A35" s="16">
        <v>28</v>
      </c>
      <c r="B35" s="16" t="s">
        <v>48</v>
      </c>
      <c r="C35" s="17">
        <v>957727.96</v>
      </c>
      <c r="D35" s="26" t="s">
        <v>225</v>
      </c>
      <c r="E35" s="18">
        <v>45803</v>
      </c>
    </row>
    <row r="36" spans="1:6" x14ac:dyDescent="0.35">
      <c r="A36" s="16">
        <v>29</v>
      </c>
      <c r="B36" s="16" t="s">
        <v>49</v>
      </c>
      <c r="C36" s="17">
        <v>346471.61</v>
      </c>
      <c r="D36" s="24" t="s">
        <v>14</v>
      </c>
      <c r="E36" s="18">
        <v>45803</v>
      </c>
      <c r="F36" s="22">
        <f>SUM(C36)</f>
        <v>346471.61</v>
      </c>
    </row>
    <row r="37" spans="1:6" x14ac:dyDescent="0.35">
      <c r="A37" s="16">
        <v>30</v>
      </c>
      <c r="B37" s="16" t="s">
        <v>50</v>
      </c>
      <c r="C37" s="17">
        <v>372082</v>
      </c>
      <c r="D37" s="23" t="s">
        <v>15</v>
      </c>
      <c r="E37" s="18">
        <v>45803</v>
      </c>
      <c r="F37" s="22">
        <f>SUM(C37)</f>
        <v>372082</v>
      </c>
    </row>
    <row r="38" spans="1:6" x14ac:dyDescent="0.35">
      <c r="A38" s="16">
        <v>31</v>
      </c>
      <c r="B38" s="16" t="s">
        <v>51</v>
      </c>
      <c r="C38" s="17">
        <v>564621.43000000005</v>
      </c>
      <c r="D38" s="24" t="s">
        <v>16</v>
      </c>
      <c r="E38" s="18">
        <v>45803</v>
      </c>
      <c r="F38" s="22">
        <f>SUM(C38)</f>
        <v>564621.43000000005</v>
      </c>
    </row>
    <row r="39" spans="1:6" x14ac:dyDescent="0.35">
      <c r="A39" s="16">
        <v>32</v>
      </c>
      <c r="B39" s="16" t="s">
        <v>212</v>
      </c>
      <c r="C39" s="17">
        <v>1691797.59</v>
      </c>
      <c r="D39" s="23" t="s">
        <v>17</v>
      </c>
      <c r="E39" s="18">
        <v>45803</v>
      </c>
      <c r="F39" s="22">
        <f>SUM(C39)</f>
        <v>1691797.59</v>
      </c>
    </row>
    <row r="40" spans="1:6" x14ac:dyDescent="0.35">
      <c r="A40" s="16">
        <v>33</v>
      </c>
      <c r="B40" s="16" t="s">
        <v>52</v>
      </c>
      <c r="C40" s="17">
        <v>827177.37</v>
      </c>
      <c r="D40" s="27" t="s">
        <v>226</v>
      </c>
      <c r="E40" s="18">
        <v>45803</v>
      </c>
      <c r="F40" s="22">
        <f>SUM(C40:C41)</f>
        <v>7063735.9100000001</v>
      </c>
    </row>
    <row r="41" spans="1:6" x14ac:dyDescent="0.35">
      <c r="A41" s="16">
        <v>34</v>
      </c>
      <c r="B41" s="16" t="s">
        <v>53</v>
      </c>
      <c r="C41" s="19">
        <v>6236558.54</v>
      </c>
      <c r="D41" s="27" t="s">
        <v>226</v>
      </c>
      <c r="E41" s="18">
        <v>45803</v>
      </c>
    </row>
    <row r="42" spans="1:6" x14ac:dyDescent="0.35">
      <c r="A42" s="16">
        <v>35</v>
      </c>
      <c r="B42" s="16" t="s">
        <v>54</v>
      </c>
      <c r="C42" s="17">
        <v>669490.06000000006</v>
      </c>
      <c r="D42" s="26" t="s">
        <v>19</v>
      </c>
      <c r="E42" s="18">
        <v>45803</v>
      </c>
      <c r="F42" s="22">
        <f>SUM(C42:C43)</f>
        <v>752669.87000000011</v>
      </c>
    </row>
    <row r="43" spans="1:6" x14ac:dyDescent="0.35">
      <c r="A43" s="16">
        <v>36</v>
      </c>
      <c r="B43" s="16" t="s">
        <v>55</v>
      </c>
      <c r="C43" s="17">
        <v>83179.81</v>
      </c>
      <c r="D43" s="26" t="s">
        <v>19</v>
      </c>
      <c r="E43" s="18">
        <v>45803</v>
      </c>
    </row>
    <row r="44" spans="1:6" x14ac:dyDescent="0.35">
      <c r="A44" s="16">
        <v>37</v>
      </c>
      <c r="B44" s="16" t="s">
        <v>56</v>
      </c>
      <c r="C44" s="17">
        <v>2492957.98</v>
      </c>
      <c r="D44" s="27" t="s">
        <v>227</v>
      </c>
      <c r="E44" s="18">
        <v>45803</v>
      </c>
      <c r="F44" s="22">
        <f>SUM(C44:C45)</f>
        <v>2596581.23</v>
      </c>
    </row>
    <row r="45" spans="1:6" x14ac:dyDescent="0.35">
      <c r="A45" s="16">
        <v>38</v>
      </c>
      <c r="B45" s="16" t="s">
        <v>57</v>
      </c>
      <c r="C45" s="17">
        <v>103623.25</v>
      </c>
      <c r="D45" s="27" t="s">
        <v>227</v>
      </c>
      <c r="E45" s="18">
        <v>45803</v>
      </c>
    </row>
    <row r="46" spans="1:6" x14ac:dyDescent="0.35">
      <c r="A46" s="16">
        <v>39</v>
      </c>
      <c r="B46" s="16" t="s">
        <v>58</v>
      </c>
      <c r="C46" s="17">
        <v>708750.37</v>
      </c>
      <c r="D46" s="23" t="s">
        <v>20</v>
      </c>
      <c r="E46" s="18">
        <v>45803</v>
      </c>
      <c r="F46" s="22">
        <f>SUM(C46)</f>
        <v>708750.37</v>
      </c>
    </row>
    <row r="47" spans="1:6" x14ac:dyDescent="0.35">
      <c r="A47" s="16">
        <v>40</v>
      </c>
      <c r="B47" s="16" t="s">
        <v>228</v>
      </c>
      <c r="C47" s="17">
        <v>132743.54999999999</v>
      </c>
      <c r="D47" s="24" t="s">
        <v>8</v>
      </c>
      <c r="E47" s="18">
        <v>45803</v>
      </c>
      <c r="F47" s="22">
        <f>SUM(C47:C54)</f>
        <v>2474979.63</v>
      </c>
    </row>
    <row r="48" spans="1:6" x14ac:dyDescent="0.35">
      <c r="A48" s="16">
        <v>41</v>
      </c>
      <c r="B48" s="16" t="s">
        <v>59</v>
      </c>
      <c r="C48" s="17">
        <v>114744.77</v>
      </c>
      <c r="D48" s="24" t="s">
        <v>8</v>
      </c>
      <c r="E48" s="18">
        <v>45803</v>
      </c>
    </row>
    <row r="49" spans="1:6" x14ac:dyDescent="0.35">
      <c r="A49" s="16">
        <v>42</v>
      </c>
      <c r="B49" s="16" t="s">
        <v>60</v>
      </c>
      <c r="C49" s="17">
        <v>373660</v>
      </c>
      <c r="D49" s="24" t="s">
        <v>8</v>
      </c>
      <c r="E49" s="18">
        <v>45803</v>
      </c>
    </row>
    <row r="50" spans="1:6" x14ac:dyDescent="0.35">
      <c r="A50" s="16">
        <v>43</v>
      </c>
      <c r="B50" s="16" t="s">
        <v>61</v>
      </c>
      <c r="C50" s="17">
        <v>15589</v>
      </c>
      <c r="D50" s="24" t="s">
        <v>8</v>
      </c>
      <c r="E50" s="18">
        <v>45803</v>
      </c>
    </row>
    <row r="51" spans="1:6" x14ac:dyDescent="0.35">
      <c r="A51" s="16">
        <v>44</v>
      </c>
      <c r="B51" s="16" t="s">
        <v>61</v>
      </c>
      <c r="C51" s="17">
        <v>596712.19999999995</v>
      </c>
      <c r="D51" s="24" t="s">
        <v>8</v>
      </c>
      <c r="E51" s="18">
        <v>45803</v>
      </c>
    </row>
    <row r="52" spans="1:6" x14ac:dyDescent="0.35">
      <c r="A52" s="16">
        <v>45</v>
      </c>
      <c r="B52" s="16" t="s">
        <v>62</v>
      </c>
      <c r="C52" s="17">
        <v>526816.5</v>
      </c>
      <c r="D52" s="24" t="s">
        <v>8</v>
      </c>
      <c r="E52" s="18">
        <v>45803</v>
      </c>
    </row>
    <row r="53" spans="1:6" x14ac:dyDescent="0.35">
      <c r="A53" s="16">
        <v>46</v>
      </c>
      <c r="B53" s="16" t="s">
        <v>63</v>
      </c>
      <c r="C53" s="17">
        <v>339733.69</v>
      </c>
      <c r="D53" s="24" t="s">
        <v>8</v>
      </c>
      <c r="E53" s="18">
        <v>45803</v>
      </c>
    </row>
    <row r="54" spans="1:6" x14ac:dyDescent="0.35">
      <c r="A54" s="16">
        <v>47</v>
      </c>
      <c r="B54" s="16" t="s">
        <v>213</v>
      </c>
      <c r="C54" s="17">
        <v>374979.92</v>
      </c>
      <c r="D54" s="24" t="s">
        <v>8</v>
      </c>
      <c r="E54" s="18">
        <v>45803</v>
      </c>
    </row>
    <row r="55" spans="1:6" x14ac:dyDescent="0.35">
      <c r="A55" s="16">
        <v>48</v>
      </c>
      <c r="B55" s="16" t="s">
        <v>64</v>
      </c>
      <c r="C55" s="17">
        <v>188134.17</v>
      </c>
      <c r="D55" s="23" t="s">
        <v>9</v>
      </c>
      <c r="E55" s="18">
        <v>45803</v>
      </c>
      <c r="F55" s="22">
        <f>SUM(C55:C63)</f>
        <v>9771075.1699999999</v>
      </c>
    </row>
    <row r="56" spans="1:6" x14ac:dyDescent="0.35">
      <c r="A56" s="16">
        <v>49</v>
      </c>
      <c r="B56" s="16" t="s">
        <v>65</v>
      </c>
      <c r="C56" s="17">
        <v>137433.89000000001</v>
      </c>
      <c r="D56" s="23" t="s">
        <v>9</v>
      </c>
      <c r="E56" s="18">
        <v>45803</v>
      </c>
    </row>
    <row r="57" spans="1:6" x14ac:dyDescent="0.35">
      <c r="A57" s="16">
        <v>50</v>
      </c>
      <c r="B57" s="16" t="s">
        <v>214</v>
      </c>
      <c r="C57" s="17">
        <v>461261.53</v>
      </c>
      <c r="D57" s="23" t="s">
        <v>9</v>
      </c>
      <c r="E57" s="18">
        <v>45803</v>
      </c>
    </row>
    <row r="58" spans="1:6" x14ac:dyDescent="0.35">
      <c r="A58" s="16">
        <v>51</v>
      </c>
      <c r="B58" s="16" t="s">
        <v>214</v>
      </c>
      <c r="C58" s="17">
        <v>452764.73</v>
      </c>
      <c r="D58" s="23" t="s">
        <v>9</v>
      </c>
      <c r="E58" s="18">
        <v>45803</v>
      </c>
    </row>
    <row r="59" spans="1:6" x14ac:dyDescent="0.35">
      <c r="A59" s="16">
        <v>52</v>
      </c>
      <c r="B59" s="16" t="s">
        <v>66</v>
      </c>
      <c r="C59" s="17">
        <v>4557455.9400000004</v>
      </c>
      <c r="D59" s="23" t="s">
        <v>9</v>
      </c>
      <c r="E59" s="18">
        <v>45803</v>
      </c>
    </row>
    <row r="60" spans="1:6" x14ac:dyDescent="0.35">
      <c r="A60" s="16">
        <v>53</v>
      </c>
      <c r="B60" s="16" t="s">
        <v>67</v>
      </c>
      <c r="C60" s="17">
        <v>767495.84</v>
      </c>
      <c r="D60" s="23" t="s">
        <v>9</v>
      </c>
      <c r="E60" s="18">
        <v>45803</v>
      </c>
    </row>
    <row r="61" spans="1:6" x14ac:dyDescent="0.35">
      <c r="A61" s="16">
        <v>54</v>
      </c>
      <c r="B61" s="16" t="s">
        <v>68</v>
      </c>
      <c r="C61" s="17">
        <v>1268284.7</v>
      </c>
      <c r="D61" s="23" t="s">
        <v>9</v>
      </c>
      <c r="E61" s="18">
        <v>45803</v>
      </c>
    </row>
    <row r="62" spans="1:6" x14ac:dyDescent="0.35">
      <c r="A62" s="16">
        <v>55</v>
      </c>
      <c r="B62" s="16" t="s">
        <v>69</v>
      </c>
      <c r="C62" s="17">
        <v>849223.92</v>
      </c>
      <c r="D62" s="23" t="s">
        <v>9</v>
      </c>
      <c r="E62" s="18">
        <v>45803</v>
      </c>
    </row>
    <row r="63" spans="1:6" x14ac:dyDescent="0.35">
      <c r="A63" s="16">
        <v>56</v>
      </c>
      <c r="B63" s="16" t="s">
        <v>70</v>
      </c>
      <c r="C63" s="17">
        <v>1089020.45</v>
      </c>
      <c r="D63" s="23" t="s">
        <v>9</v>
      </c>
      <c r="E63" s="18">
        <v>45803</v>
      </c>
    </row>
    <row r="64" spans="1:6" x14ac:dyDescent="0.35">
      <c r="A64" s="16">
        <v>57</v>
      </c>
      <c r="B64" s="16" t="s">
        <v>71</v>
      </c>
      <c r="C64" s="17">
        <v>361345.01</v>
      </c>
      <c r="D64" s="28" t="s">
        <v>229</v>
      </c>
      <c r="E64" s="18">
        <v>45803</v>
      </c>
      <c r="F64" s="22">
        <f>SUM(C64)</f>
        <v>361345.01</v>
      </c>
    </row>
    <row r="65" spans="1:6" x14ac:dyDescent="0.35">
      <c r="A65" s="16">
        <v>58</v>
      </c>
      <c r="B65" s="16" t="s">
        <v>72</v>
      </c>
      <c r="C65" s="17">
        <v>304807.45</v>
      </c>
      <c r="D65" s="23" t="s">
        <v>230</v>
      </c>
      <c r="E65" s="18">
        <v>45803</v>
      </c>
      <c r="F65" s="22">
        <f>SUM(C65:C74)</f>
        <v>5102545.1899999995</v>
      </c>
    </row>
    <row r="66" spans="1:6" x14ac:dyDescent="0.35">
      <c r="A66" s="16">
        <v>59</v>
      </c>
      <c r="B66" s="16" t="s">
        <v>73</v>
      </c>
      <c r="C66" s="17">
        <v>3022865.81</v>
      </c>
      <c r="D66" s="23" t="s">
        <v>230</v>
      </c>
      <c r="E66" s="18">
        <v>45803</v>
      </c>
    </row>
    <row r="67" spans="1:6" x14ac:dyDescent="0.35">
      <c r="A67" s="16">
        <v>60</v>
      </c>
      <c r="B67" s="16" t="s">
        <v>74</v>
      </c>
      <c r="C67" s="17">
        <v>372166.44</v>
      </c>
      <c r="D67" s="23" t="s">
        <v>230</v>
      </c>
      <c r="E67" s="18">
        <v>45803</v>
      </c>
    </row>
    <row r="68" spans="1:6" x14ac:dyDescent="0.35">
      <c r="A68" s="16">
        <v>61</v>
      </c>
      <c r="B68" s="16" t="s">
        <v>75</v>
      </c>
      <c r="C68" s="17">
        <v>11651.48</v>
      </c>
      <c r="D68" s="23" t="s">
        <v>230</v>
      </c>
      <c r="E68" s="18">
        <v>45803</v>
      </c>
    </row>
    <row r="69" spans="1:6" x14ac:dyDescent="0.35">
      <c r="A69" s="16">
        <v>62</v>
      </c>
      <c r="B69" s="16" t="s">
        <v>76</v>
      </c>
      <c r="C69" s="17">
        <v>548968.1</v>
      </c>
      <c r="D69" s="23" t="s">
        <v>230</v>
      </c>
      <c r="E69" s="18">
        <v>45803</v>
      </c>
    </row>
    <row r="70" spans="1:6" x14ac:dyDescent="0.35">
      <c r="A70" s="16">
        <v>63</v>
      </c>
      <c r="B70" s="16" t="s">
        <v>77</v>
      </c>
      <c r="C70" s="17">
        <v>107426.72</v>
      </c>
      <c r="D70" s="23" t="s">
        <v>230</v>
      </c>
      <c r="E70" s="18">
        <v>45803</v>
      </c>
    </row>
    <row r="71" spans="1:6" x14ac:dyDescent="0.35">
      <c r="A71" s="16">
        <v>64</v>
      </c>
      <c r="B71" s="16" t="s">
        <v>78</v>
      </c>
      <c r="C71" s="17">
        <v>165590.29</v>
      </c>
      <c r="D71" s="23" t="s">
        <v>230</v>
      </c>
      <c r="E71" s="18">
        <v>45803</v>
      </c>
    </row>
    <row r="72" spans="1:6" x14ac:dyDescent="0.35">
      <c r="A72" s="16">
        <v>65</v>
      </c>
      <c r="B72" s="16" t="s">
        <v>79</v>
      </c>
      <c r="C72" s="17">
        <v>166894.47</v>
      </c>
      <c r="D72" s="23" t="s">
        <v>230</v>
      </c>
      <c r="E72" s="18">
        <v>45803</v>
      </c>
    </row>
    <row r="73" spans="1:6" x14ac:dyDescent="0.35">
      <c r="A73" s="16">
        <v>66</v>
      </c>
      <c r="B73" s="16" t="s">
        <v>79</v>
      </c>
      <c r="C73" s="17">
        <v>100266.96</v>
      </c>
      <c r="D73" s="23" t="s">
        <v>230</v>
      </c>
      <c r="E73" s="18">
        <v>45803</v>
      </c>
    </row>
    <row r="74" spans="1:6" x14ac:dyDescent="0.35">
      <c r="A74" s="16">
        <v>67</v>
      </c>
      <c r="B74" s="16" t="s">
        <v>80</v>
      </c>
      <c r="C74" s="17">
        <v>301907.46999999997</v>
      </c>
      <c r="D74" s="23" t="s">
        <v>230</v>
      </c>
      <c r="E74" s="18">
        <v>45803</v>
      </c>
    </row>
    <row r="75" spans="1:6" x14ac:dyDescent="0.35">
      <c r="A75" s="16">
        <v>68</v>
      </c>
      <c r="B75" s="16" t="s">
        <v>81</v>
      </c>
      <c r="C75" s="17">
        <v>375723.79</v>
      </c>
      <c r="D75" s="24" t="s">
        <v>10</v>
      </c>
      <c r="E75" s="18">
        <v>45803</v>
      </c>
      <c r="F75" s="22">
        <f>SUM(C75:C81)</f>
        <v>4400014.3800000008</v>
      </c>
    </row>
    <row r="76" spans="1:6" x14ac:dyDescent="0.35">
      <c r="A76" s="16">
        <v>69</v>
      </c>
      <c r="B76" s="16" t="s">
        <v>231</v>
      </c>
      <c r="C76" s="17">
        <v>1785991.4</v>
      </c>
      <c r="D76" s="24" t="s">
        <v>10</v>
      </c>
      <c r="E76" s="18">
        <v>45803</v>
      </c>
    </row>
    <row r="77" spans="1:6" x14ac:dyDescent="0.35">
      <c r="A77" s="16">
        <v>70</v>
      </c>
      <c r="B77" s="16" t="s">
        <v>82</v>
      </c>
      <c r="C77" s="17">
        <v>824216.26</v>
      </c>
      <c r="D77" s="24" t="s">
        <v>10</v>
      </c>
      <c r="E77" s="18">
        <v>45803</v>
      </c>
    </row>
    <row r="78" spans="1:6" x14ac:dyDescent="0.35">
      <c r="A78" s="16">
        <v>71</v>
      </c>
      <c r="B78" s="16" t="s">
        <v>83</v>
      </c>
      <c r="C78" s="17">
        <v>81739.41</v>
      </c>
      <c r="D78" s="24" t="s">
        <v>10</v>
      </c>
      <c r="E78" s="18">
        <v>45803</v>
      </c>
    </row>
    <row r="79" spans="1:6" x14ac:dyDescent="0.35">
      <c r="A79" s="16">
        <v>72</v>
      </c>
      <c r="B79" s="16" t="s">
        <v>84</v>
      </c>
      <c r="C79" s="17">
        <v>533691.62</v>
      </c>
      <c r="D79" s="24" t="s">
        <v>10</v>
      </c>
      <c r="E79" s="18">
        <v>45803</v>
      </c>
    </row>
    <row r="80" spans="1:6" x14ac:dyDescent="0.35">
      <c r="A80" s="16">
        <v>73</v>
      </c>
      <c r="B80" s="16" t="s">
        <v>84</v>
      </c>
      <c r="C80" s="17">
        <v>262981.49</v>
      </c>
      <c r="D80" s="24" t="s">
        <v>10</v>
      </c>
      <c r="E80" s="18">
        <v>45803</v>
      </c>
    </row>
    <row r="81" spans="1:6" x14ac:dyDescent="0.35">
      <c r="A81" s="16">
        <v>74</v>
      </c>
      <c r="B81" s="16" t="s">
        <v>85</v>
      </c>
      <c r="C81" s="17">
        <v>535670.41</v>
      </c>
      <c r="D81" s="24" t="s">
        <v>10</v>
      </c>
      <c r="E81" s="18">
        <v>45803</v>
      </c>
    </row>
    <row r="82" spans="1:6" x14ac:dyDescent="0.35">
      <c r="A82" s="16">
        <v>75</v>
      </c>
      <c r="B82" s="16" t="s">
        <v>86</v>
      </c>
      <c r="C82" s="17">
        <v>377402.81</v>
      </c>
      <c r="D82" s="23" t="s">
        <v>215</v>
      </c>
      <c r="E82" s="18">
        <v>45803</v>
      </c>
      <c r="F82" s="22">
        <f>SUM(C82:C85)</f>
        <v>19515511.729999997</v>
      </c>
    </row>
    <row r="83" spans="1:6" x14ac:dyDescent="0.35">
      <c r="A83" s="16">
        <v>76</v>
      </c>
      <c r="B83" s="16" t="s">
        <v>87</v>
      </c>
      <c r="C83" s="17">
        <v>483818.98</v>
      </c>
      <c r="D83" s="23" t="s">
        <v>215</v>
      </c>
      <c r="E83" s="18">
        <v>45803</v>
      </c>
    </row>
    <row r="84" spans="1:6" x14ac:dyDescent="0.35">
      <c r="A84" s="16">
        <v>77</v>
      </c>
      <c r="B84" s="16" t="s">
        <v>211</v>
      </c>
      <c r="C84" s="17">
        <v>17729872.449999999</v>
      </c>
      <c r="D84" s="23" t="s">
        <v>215</v>
      </c>
      <c r="E84" s="18">
        <v>45803</v>
      </c>
    </row>
    <row r="85" spans="1:6" x14ac:dyDescent="0.35">
      <c r="A85" s="16">
        <v>78</v>
      </c>
      <c r="B85" s="16" t="s">
        <v>88</v>
      </c>
      <c r="C85" s="17">
        <v>924417.49</v>
      </c>
      <c r="D85" s="23" t="s">
        <v>215</v>
      </c>
      <c r="E85" s="18">
        <v>45803</v>
      </c>
    </row>
    <row r="86" spans="1:6" x14ac:dyDescent="0.35">
      <c r="A86" s="16">
        <v>79</v>
      </c>
      <c r="B86" s="16" t="s">
        <v>89</v>
      </c>
      <c r="C86" s="17">
        <v>2284206.09</v>
      </c>
      <c r="D86" s="24" t="s">
        <v>216</v>
      </c>
      <c r="E86" s="18">
        <v>45803</v>
      </c>
      <c r="F86" s="22">
        <f>SUM(C86:C91)</f>
        <v>3037951.1100000003</v>
      </c>
    </row>
    <row r="87" spans="1:6" x14ac:dyDescent="0.35">
      <c r="A87" s="16">
        <v>80</v>
      </c>
      <c r="B87" s="16" t="s">
        <v>90</v>
      </c>
      <c r="C87" s="17">
        <v>90541.69</v>
      </c>
      <c r="D87" s="24" t="s">
        <v>216</v>
      </c>
      <c r="E87" s="18">
        <v>45803</v>
      </c>
    </row>
    <row r="88" spans="1:6" x14ac:dyDescent="0.35">
      <c r="A88" s="16">
        <v>81</v>
      </c>
      <c r="B88" s="16" t="s">
        <v>90</v>
      </c>
      <c r="C88" s="17">
        <v>63452.18</v>
      </c>
      <c r="D88" s="24" t="s">
        <v>216</v>
      </c>
      <c r="E88" s="18">
        <v>45803</v>
      </c>
    </row>
    <row r="89" spans="1:6" x14ac:dyDescent="0.35">
      <c r="A89" s="16">
        <v>82</v>
      </c>
      <c r="B89" s="16" t="s">
        <v>91</v>
      </c>
      <c r="C89" s="17">
        <v>399754.45</v>
      </c>
      <c r="D89" s="24" t="s">
        <v>216</v>
      </c>
      <c r="E89" s="18">
        <v>45803</v>
      </c>
    </row>
    <row r="90" spans="1:6" x14ac:dyDescent="0.35">
      <c r="A90" s="16">
        <v>83</v>
      </c>
      <c r="B90" s="16" t="s">
        <v>92</v>
      </c>
      <c r="C90" s="17">
        <v>113089.52</v>
      </c>
      <c r="D90" s="24" t="s">
        <v>216</v>
      </c>
      <c r="E90" s="18">
        <v>45803</v>
      </c>
    </row>
    <row r="91" spans="1:6" x14ac:dyDescent="0.35">
      <c r="A91" s="16">
        <v>84</v>
      </c>
      <c r="B91" s="16" t="s">
        <v>92</v>
      </c>
      <c r="C91" s="17">
        <v>86907.18</v>
      </c>
      <c r="D91" s="24" t="s">
        <v>216</v>
      </c>
      <c r="E91" s="18">
        <v>45803</v>
      </c>
    </row>
    <row r="92" spans="1:6" x14ac:dyDescent="0.35">
      <c r="A92" s="16">
        <v>85</v>
      </c>
      <c r="B92" s="16" t="s">
        <v>93</v>
      </c>
      <c r="C92" s="17">
        <v>189170.38</v>
      </c>
      <c r="D92" s="23" t="s">
        <v>232</v>
      </c>
      <c r="E92" s="18">
        <v>45803</v>
      </c>
      <c r="F92" s="22">
        <f>SUM(C92:C93)</f>
        <v>431358.83</v>
      </c>
    </row>
    <row r="93" spans="1:6" x14ac:dyDescent="0.35">
      <c r="A93" s="16">
        <v>86</v>
      </c>
      <c r="B93" s="16" t="s">
        <v>259</v>
      </c>
      <c r="C93" s="17">
        <v>242188.45</v>
      </c>
      <c r="D93" s="23" t="s">
        <v>232</v>
      </c>
      <c r="E93" s="18">
        <v>45803</v>
      </c>
    </row>
    <row r="94" spans="1:6" x14ac:dyDescent="0.35">
      <c r="A94" s="16">
        <v>87</v>
      </c>
      <c r="B94" s="16" t="s">
        <v>94</v>
      </c>
      <c r="C94" s="17">
        <v>72380.960000000006</v>
      </c>
      <c r="D94" s="24" t="s">
        <v>233</v>
      </c>
      <c r="E94" s="18">
        <v>45803</v>
      </c>
      <c r="F94" s="22">
        <f>SUM(C94:C96)</f>
        <v>481955.89</v>
      </c>
    </row>
    <row r="95" spans="1:6" x14ac:dyDescent="0.35">
      <c r="A95" s="16">
        <v>88</v>
      </c>
      <c r="B95" s="16" t="s">
        <v>94</v>
      </c>
      <c r="C95" s="17">
        <v>310353.55</v>
      </c>
      <c r="D95" s="24" t="s">
        <v>233</v>
      </c>
      <c r="E95" s="18">
        <v>45803</v>
      </c>
    </row>
    <row r="96" spans="1:6" x14ac:dyDescent="0.35">
      <c r="A96" s="16">
        <v>89</v>
      </c>
      <c r="B96" s="16" t="s">
        <v>95</v>
      </c>
      <c r="C96" s="17">
        <v>99221.38</v>
      </c>
      <c r="D96" s="24" t="s">
        <v>233</v>
      </c>
      <c r="E96" s="18">
        <v>45803</v>
      </c>
    </row>
    <row r="97" spans="1:6" x14ac:dyDescent="0.35">
      <c r="A97" s="16">
        <v>90</v>
      </c>
      <c r="B97" s="16" t="s">
        <v>96</v>
      </c>
      <c r="C97" s="17">
        <v>3700847.93</v>
      </c>
      <c r="D97" s="23" t="s">
        <v>234</v>
      </c>
      <c r="E97" s="18">
        <v>45803</v>
      </c>
      <c r="F97" s="22">
        <f>SUM(C97:C98)</f>
        <v>5926157.4800000004</v>
      </c>
    </row>
    <row r="98" spans="1:6" x14ac:dyDescent="0.35">
      <c r="A98" s="16">
        <v>91</v>
      </c>
      <c r="B98" s="16" t="s">
        <v>97</v>
      </c>
      <c r="C98" s="17">
        <v>2225309.5499999998</v>
      </c>
      <c r="D98" s="23" t="s">
        <v>234</v>
      </c>
      <c r="E98" s="18">
        <v>45803</v>
      </c>
    </row>
    <row r="99" spans="1:6" x14ac:dyDescent="0.35">
      <c r="A99" s="16">
        <v>92</v>
      </c>
      <c r="B99" s="16" t="s">
        <v>98</v>
      </c>
      <c r="C99" s="17">
        <v>382291.75</v>
      </c>
      <c r="D99" s="24" t="s">
        <v>235</v>
      </c>
      <c r="E99" s="18">
        <v>45803</v>
      </c>
      <c r="F99" s="22">
        <f>SUM(C99:C107)</f>
        <v>12116730.449999999</v>
      </c>
    </row>
    <row r="100" spans="1:6" x14ac:dyDescent="0.35">
      <c r="A100" s="16">
        <v>93</v>
      </c>
      <c r="B100" s="16" t="s">
        <v>99</v>
      </c>
      <c r="C100" s="17">
        <v>196618.07</v>
      </c>
      <c r="D100" s="24" t="s">
        <v>235</v>
      </c>
      <c r="E100" s="18">
        <v>45803</v>
      </c>
    </row>
    <row r="101" spans="1:6" x14ac:dyDescent="0.35">
      <c r="A101" s="16">
        <v>94</v>
      </c>
      <c r="B101" s="16" t="s">
        <v>100</v>
      </c>
      <c r="C101" s="17">
        <v>2228839.39</v>
      </c>
      <c r="D101" s="24" t="s">
        <v>235</v>
      </c>
      <c r="E101" s="18">
        <v>45803</v>
      </c>
    </row>
    <row r="102" spans="1:6" x14ac:dyDescent="0.35">
      <c r="A102" s="16">
        <v>95</v>
      </c>
      <c r="B102" s="16" t="s">
        <v>101</v>
      </c>
      <c r="C102" s="17">
        <v>316183.12</v>
      </c>
      <c r="D102" s="24" t="s">
        <v>235</v>
      </c>
      <c r="E102" s="18">
        <v>45803</v>
      </c>
    </row>
    <row r="103" spans="1:6" x14ac:dyDescent="0.35">
      <c r="A103" s="16">
        <v>96</v>
      </c>
      <c r="B103" s="16" t="s">
        <v>102</v>
      </c>
      <c r="C103" s="17">
        <v>556562.9</v>
      </c>
      <c r="D103" s="24" t="s">
        <v>235</v>
      </c>
      <c r="E103" s="18">
        <v>45803</v>
      </c>
    </row>
    <row r="104" spans="1:6" x14ac:dyDescent="0.35">
      <c r="A104" s="16">
        <v>97</v>
      </c>
      <c r="B104" s="16" t="s">
        <v>236</v>
      </c>
      <c r="C104" s="17">
        <v>7114374.1399999997</v>
      </c>
      <c r="D104" s="24" t="s">
        <v>235</v>
      </c>
      <c r="E104" s="18">
        <v>45803</v>
      </c>
    </row>
    <row r="105" spans="1:6" x14ac:dyDescent="0.35">
      <c r="A105" s="16">
        <v>98</v>
      </c>
      <c r="B105" s="16" t="s">
        <v>103</v>
      </c>
      <c r="C105" s="17">
        <v>331229</v>
      </c>
      <c r="D105" s="24" t="s">
        <v>235</v>
      </c>
      <c r="E105" s="18">
        <v>45803</v>
      </c>
    </row>
    <row r="106" spans="1:6" x14ac:dyDescent="0.35">
      <c r="A106" s="16">
        <v>99</v>
      </c>
      <c r="B106" s="16" t="s">
        <v>104</v>
      </c>
      <c r="C106" s="17">
        <v>758947.72</v>
      </c>
      <c r="D106" s="24" t="s">
        <v>235</v>
      </c>
      <c r="E106" s="18">
        <v>45803</v>
      </c>
    </row>
    <row r="107" spans="1:6" x14ac:dyDescent="0.35">
      <c r="A107" s="16">
        <v>100</v>
      </c>
      <c r="B107" s="16" t="s">
        <v>105</v>
      </c>
      <c r="C107" s="17">
        <v>231684.36</v>
      </c>
      <c r="D107" s="24" t="s">
        <v>235</v>
      </c>
      <c r="E107" s="18">
        <v>45803</v>
      </c>
    </row>
    <row r="108" spans="1:6" x14ac:dyDescent="0.35">
      <c r="A108" s="16">
        <v>101</v>
      </c>
      <c r="B108" s="16" t="s">
        <v>106</v>
      </c>
      <c r="C108" s="17">
        <v>3546451.56</v>
      </c>
      <c r="D108" s="23" t="s">
        <v>237</v>
      </c>
      <c r="E108" s="18">
        <v>45803</v>
      </c>
      <c r="F108" s="22">
        <f>SUM(C108:C111)</f>
        <v>8960179.75</v>
      </c>
    </row>
    <row r="109" spans="1:6" x14ac:dyDescent="0.35">
      <c r="A109" s="16">
        <v>102</v>
      </c>
      <c r="B109" s="16" t="s">
        <v>107</v>
      </c>
      <c r="C109" s="17">
        <v>3931444.41</v>
      </c>
      <c r="D109" s="23" t="s">
        <v>237</v>
      </c>
      <c r="E109" s="18">
        <v>45803</v>
      </c>
    </row>
    <row r="110" spans="1:6" x14ac:dyDescent="0.35">
      <c r="A110" s="16">
        <v>103</v>
      </c>
      <c r="B110" s="16" t="s">
        <v>108</v>
      </c>
      <c r="C110" s="17">
        <v>247332.62</v>
      </c>
      <c r="D110" s="23" t="s">
        <v>237</v>
      </c>
      <c r="E110" s="18">
        <v>45803</v>
      </c>
    </row>
    <row r="111" spans="1:6" x14ac:dyDescent="0.35">
      <c r="A111" s="16">
        <v>104</v>
      </c>
      <c r="B111" s="16" t="s">
        <v>109</v>
      </c>
      <c r="C111" s="17">
        <v>1234951.1599999999</v>
      </c>
      <c r="D111" s="23" t="s">
        <v>237</v>
      </c>
      <c r="E111" s="18">
        <v>45803</v>
      </c>
    </row>
    <row r="112" spans="1:6" x14ac:dyDescent="0.35">
      <c r="A112" s="16">
        <v>105</v>
      </c>
      <c r="B112" s="16" t="s">
        <v>110</v>
      </c>
      <c r="C112" s="17">
        <v>342905.64</v>
      </c>
      <c r="D112" s="24" t="s">
        <v>11</v>
      </c>
      <c r="E112" s="18">
        <v>45803</v>
      </c>
      <c r="F112" s="22">
        <f>SUM(C112:C114)</f>
        <v>1470268.6099999999</v>
      </c>
    </row>
    <row r="113" spans="1:6" x14ac:dyDescent="0.35">
      <c r="A113" s="16">
        <v>106</v>
      </c>
      <c r="B113" s="16" t="s">
        <v>111</v>
      </c>
      <c r="C113" s="17">
        <v>284188.53999999998</v>
      </c>
      <c r="D113" s="24" t="s">
        <v>11</v>
      </c>
      <c r="E113" s="18">
        <v>45803</v>
      </c>
    </row>
    <row r="114" spans="1:6" x14ac:dyDescent="0.35">
      <c r="A114" s="16">
        <v>107</v>
      </c>
      <c r="B114" s="16" t="s">
        <v>112</v>
      </c>
      <c r="C114" s="17">
        <v>843174.43</v>
      </c>
      <c r="D114" s="24" t="s">
        <v>11</v>
      </c>
      <c r="E114" s="18">
        <v>45803</v>
      </c>
    </row>
    <row r="115" spans="1:6" x14ac:dyDescent="0.35">
      <c r="A115" s="16">
        <v>108</v>
      </c>
      <c r="B115" s="16" t="s">
        <v>113</v>
      </c>
      <c r="C115" s="17">
        <v>1175041.47</v>
      </c>
      <c r="D115" s="23" t="s">
        <v>217</v>
      </c>
      <c r="E115" s="18">
        <v>45803</v>
      </c>
      <c r="F115" s="22">
        <f>SUM(C115:C118)</f>
        <v>7898021.0099999988</v>
      </c>
    </row>
    <row r="116" spans="1:6" x14ac:dyDescent="0.35">
      <c r="A116" s="16">
        <v>109</v>
      </c>
      <c r="B116" s="16" t="s">
        <v>114</v>
      </c>
      <c r="C116" s="17">
        <v>3097812.83</v>
      </c>
      <c r="D116" s="23" t="s">
        <v>217</v>
      </c>
      <c r="E116" s="18">
        <v>45803</v>
      </c>
    </row>
    <row r="117" spans="1:6" x14ac:dyDescent="0.35">
      <c r="A117" s="16">
        <v>110</v>
      </c>
      <c r="B117" s="16" t="s">
        <v>115</v>
      </c>
      <c r="C117" s="17">
        <v>3441129.4</v>
      </c>
      <c r="D117" s="23" t="s">
        <v>217</v>
      </c>
      <c r="E117" s="18">
        <v>45803</v>
      </c>
    </row>
    <row r="118" spans="1:6" x14ac:dyDescent="0.35">
      <c r="A118" s="16">
        <v>111</v>
      </c>
      <c r="B118" s="16" t="s">
        <v>116</v>
      </c>
      <c r="C118" s="17">
        <v>184037.31</v>
      </c>
      <c r="D118" s="23" t="s">
        <v>217</v>
      </c>
      <c r="E118" s="18">
        <v>45803</v>
      </c>
    </row>
    <row r="119" spans="1:6" x14ac:dyDescent="0.35">
      <c r="A119" s="16">
        <v>112</v>
      </c>
      <c r="B119" s="16" t="s">
        <v>117</v>
      </c>
      <c r="C119" s="17">
        <v>2602232.34</v>
      </c>
      <c r="D119" s="24" t="s">
        <v>238</v>
      </c>
      <c r="E119" s="18">
        <v>45803</v>
      </c>
      <c r="F119" s="22">
        <f>SUM(C119:C127)</f>
        <v>10640047.359999999</v>
      </c>
    </row>
    <row r="120" spans="1:6" x14ac:dyDescent="0.35">
      <c r="A120" s="16">
        <v>113</v>
      </c>
      <c r="B120" s="16" t="s">
        <v>119</v>
      </c>
      <c r="C120" s="17">
        <v>303289.89</v>
      </c>
      <c r="D120" s="24" t="s">
        <v>238</v>
      </c>
      <c r="E120" s="18">
        <v>45803</v>
      </c>
    </row>
    <row r="121" spans="1:6" x14ac:dyDescent="0.35">
      <c r="A121" s="16">
        <v>114</v>
      </c>
      <c r="B121" s="16" t="s">
        <v>119</v>
      </c>
      <c r="C121" s="17">
        <v>50217.39</v>
      </c>
      <c r="D121" s="24" t="s">
        <v>238</v>
      </c>
      <c r="E121" s="18">
        <v>45803</v>
      </c>
    </row>
    <row r="122" spans="1:6" x14ac:dyDescent="0.35">
      <c r="A122" s="16">
        <v>115</v>
      </c>
      <c r="B122" s="16" t="s">
        <v>258</v>
      </c>
      <c r="C122" s="17">
        <v>601002.62</v>
      </c>
      <c r="D122" s="24" t="s">
        <v>238</v>
      </c>
      <c r="E122" s="18">
        <v>45803</v>
      </c>
    </row>
    <row r="123" spans="1:6" x14ac:dyDescent="0.35">
      <c r="A123" s="16">
        <v>116</v>
      </c>
      <c r="B123" s="16" t="s">
        <v>118</v>
      </c>
      <c r="C123" s="17">
        <v>540325.35</v>
      </c>
      <c r="D123" s="24" t="s">
        <v>238</v>
      </c>
      <c r="E123" s="18">
        <v>45803</v>
      </c>
    </row>
    <row r="124" spans="1:6" x14ac:dyDescent="0.35">
      <c r="A124" s="16">
        <v>117</v>
      </c>
      <c r="B124" s="16" t="s">
        <v>120</v>
      </c>
      <c r="C124" s="17">
        <v>3543735.05</v>
      </c>
      <c r="D124" s="24" t="s">
        <v>238</v>
      </c>
      <c r="E124" s="18">
        <v>45803</v>
      </c>
    </row>
    <row r="125" spans="1:6" x14ac:dyDescent="0.35">
      <c r="A125" s="16">
        <v>118</v>
      </c>
      <c r="B125" s="16" t="s">
        <v>121</v>
      </c>
      <c r="C125" s="17">
        <v>122560.55</v>
      </c>
      <c r="D125" s="24" t="s">
        <v>238</v>
      </c>
      <c r="E125" s="18">
        <v>45803</v>
      </c>
    </row>
    <row r="126" spans="1:6" x14ac:dyDescent="0.35">
      <c r="A126" s="16">
        <v>119</v>
      </c>
      <c r="B126" s="16" t="s">
        <v>122</v>
      </c>
      <c r="C126" s="17">
        <v>963980.14</v>
      </c>
      <c r="D126" s="24" t="s">
        <v>238</v>
      </c>
      <c r="E126" s="18">
        <v>45803</v>
      </c>
    </row>
    <row r="127" spans="1:6" x14ac:dyDescent="0.35">
      <c r="A127" s="16">
        <v>120</v>
      </c>
      <c r="B127" s="16" t="s">
        <v>123</v>
      </c>
      <c r="C127" s="17">
        <v>1912704.03</v>
      </c>
      <c r="D127" s="24" t="s">
        <v>238</v>
      </c>
      <c r="E127" s="18">
        <v>45803</v>
      </c>
    </row>
    <row r="128" spans="1:6" x14ac:dyDescent="0.35">
      <c r="A128" s="16">
        <v>121</v>
      </c>
      <c r="B128" s="16" t="s">
        <v>124</v>
      </c>
      <c r="C128" s="17">
        <v>555234.68999999994</v>
      </c>
      <c r="D128" s="23" t="s">
        <v>239</v>
      </c>
      <c r="E128" s="18">
        <v>45803</v>
      </c>
      <c r="F128" s="22">
        <f>SUM(C128:C130)</f>
        <v>2082314.74</v>
      </c>
    </row>
    <row r="129" spans="1:6" x14ac:dyDescent="0.35">
      <c r="A129" s="16">
        <v>122</v>
      </c>
      <c r="B129" s="16" t="s">
        <v>125</v>
      </c>
      <c r="C129" s="17">
        <v>436484.72</v>
      </c>
      <c r="D129" s="23" t="s">
        <v>239</v>
      </c>
      <c r="E129" s="18">
        <v>45803</v>
      </c>
    </row>
    <row r="130" spans="1:6" x14ac:dyDescent="0.35">
      <c r="A130" s="16">
        <v>123</v>
      </c>
      <c r="B130" s="16" t="s">
        <v>126</v>
      </c>
      <c r="C130" s="17">
        <v>1090595.33</v>
      </c>
      <c r="D130" s="23" t="s">
        <v>239</v>
      </c>
      <c r="E130" s="18">
        <v>45803</v>
      </c>
    </row>
    <row r="131" spans="1:6" x14ac:dyDescent="0.35">
      <c r="A131" s="16">
        <v>124</v>
      </c>
      <c r="B131" s="16" t="s">
        <v>127</v>
      </c>
      <c r="C131" s="17">
        <v>752658.71</v>
      </c>
      <c r="D131" s="24" t="s">
        <v>12</v>
      </c>
      <c r="E131" s="18">
        <v>45803</v>
      </c>
      <c r="F131" s="22">
        <f>SUM(C131:C135)</f>
        <v>2472061.0499999998</v>
      </c>
    </row>
    <row r="132" spans="1:6" x14ac:dyDescent="0.35">
      <c r="A132" s="16">
        <v>125</v>
      </c>
      <c r="B132" s="16" t="s">
        <v>128</v>
      </c>
      <c r="C132" s="17">
        <v>1127615.02</v>
      </c>
      <c r="D132" s="24" t="s">
        <v>12</v>
      </c>
      <c r="E132" s="18">
        <v>45803</v>
      </c>
    </row>
    <row r="133" spans="1:6" x14ac:dyDescent="0.35">
      <c r="A133" s="16">
        <v>126</v>
      </c>
      <c r="B133" s="16" t="s">
        <v>129</v>
      </c>
      <c r="C133" s="17">
        <v>255637.61</v>
      </c>
      <c r="D133" s="24" t="s">
        <v>12</v>
      </c>
      <c r="E133" s="18">
        <v>45803</v>
      </c>
    </row>
    <row r="134" spans="1:6" x14ac:dyDescent="0.35">
      <c r="A134" s="16">
        <v>127</v>
      </c>
      <c r="B134" s="16" t="s">
        <v>130</v>
      </c>
      <c r="C134" s="17">
        <v>254869.37</v>
      </c>
      <c r="D134" s="24" t="s">
        <v>12</v>
      </c>
      <c r="E134" s="18">
        <v>45803</v>
      </c>
    </row>
    <row r="135" spans="1:6" x14ac:dyDescent="0.35">
      <c r="A135" s="16">
        <v>128</v>
      </c>
      <c r="B135" s="16" t="s">
        <v>131</v>
      </c>
      <c r="C135" s="17">
        <v>81280.34</v>
      </c>
      <c r="D135" s="24" t="s">
        <v>12</v>
      </c>
      <c r="E135" s="18">
        <v>45803</v>
      </c>
    </row>
    <row r="136" spans="1:6" x14ac:dyDescent="0.35">
      <c r="A136" s="16">
        <v>129</v>
      </c>
      <c r="B136" s="16" t="s">
        <v>132</v>
      </c>
      <c r="C136" s="17">
        <v>567663.77</v>
      </c>
      <c r="D136" s="25" t="s">
        <v>240</v>
      </c>
      <c r="E136" s="18">
        <v>45803</v>
      </c>
      <c r="F136" s="22">
        <f>SUM(C136)</f>
        <v>567663.77</v>
      </c>
    </row>
    <row r="137" spans="1:6" x14ac:dyDescent="0.35">
      <c r="A137" s="16">
        <v>130</v>
      </c>
      <c r="B137" s="16" t="s">
        <v>133</v>
      </c>
      <c r="C137" s="17">
        <v>273366.51</v>
      </c>
      <c r="D137" s="24" t="s">
        <v>241</v>
      </c>
      <c r="E137" s="18">
        <v>45803</v>
      </c>
      <c r="F137" s="22">
        <f>SUM(C137:C138)</f>
        <v>844726.24</v>
      </c>
    </row>
    <row r="138" spans="1:6" x14ac:dyDescent="0.35">
      <c r="A138" s="16">
        <v>131</v>
      </c>
      <c r="B138" s="16" t="s">
        <v>134</v>
      </c>
      <c r="C138" s="17">
        <v>571359.73</v>
      </c>
      <c r="D138" s="24" t="s">
        <v>241</v>
      </c>
      <c r="E138" s="18">
        <v>45803</v>
      </c>
    </row>
    <row r="139" spans="1:6" x14ac:dyDescent="0.35">
      <c r="A139" s="16">
        <v>132</v>
      </c>
      <c r="B139" s="16" t="s">
        <v>135</v>
      </c>
      <c r="C139" s="17">
        <v>658834.43000000005</v>
      </c>
      <c r="D139" s="23" t="s">
        <v>218</v>
      </c>
      <c r="E139" s="18">
        <v>45803</v>
      </c>
      <c r="F139" s="22">
        <f>SUM(C139:C144)</f>
        <v>6099440.7899999991</v>
      </c>
    </row>
    <row r="140" spans="1:6" x14ac:dyDescent="0.35">
      <c r="A140" s="16">
        <v>133</v>
      </c>
      <c r="B140" s="16" t="s">
        <v>136</v>
      </c>
      <c r="C140" s="17">
        <v>210388.69</v>
      </c>
      <c r="D140" s="23" t="s">
        <v>218</v>
      </c>
      <c r="E140" s="18">
        <v>45803</v>
      </c>
    </row>
    <row r="141" spans="1:6" x14ac:dyDescent="0.35">
      <c r="A141" s="16">
        <v>134</v>
      </c>
      <c r="B141" s="16" t="s">
        <v>137</v>
      </c>
      <c r="C141" s="17">
        <v>3059262.02</v>
      </c>
      <c r="D141" s="23" t="s">
        <v>218</v>
      </c>
      <c r="E141" s="18">
        <v>45803</v>
      </c>
    </row>
    <row r="142" spans="1:6" x14ac:dyDescent="0.35">
      <c r="A142" s="16">
        <v>135</v>
      </c>
      <c r="B142" s="16" t="s">
        <v>138</v>
      </c>
      <c r="C142" s="17">
        <v>427166.58</v>
      </c>
      <c r="D142" s="23" t="s">
        <v>218</v>
      </c>
      <c r="E142" s="18">
        <v>45803</v>
      </c>
    </row>
    <row r="143" spans="1:6" x14ac:dyDescent="0.35">
      <c r="A143" s="16">
        <v>136</v>
      </c>
      <c r="B143" s="16" t="s">
        <v>139</v>
      </c>
      <c r="C143" s="17">
        <v>666154.81000000006</v>
      </c>
      <c r="D143" s="23" t="s">
        <v>218</v>
      </c>
      <c r="E143" s="18">
        <v>45803</v>
      </c>
    </row>
    <row r="144" spans="1:6" x14ac:dyDescent="0.35">
      <c r="A144" s="16">
        <v>137</v>
      </c>
      <c r="B144" s="16" t="s">
        <v>140</v>
      </c>
      <c r="C144" s="17">
        <v>1077634.26</v>
      </c>
      <c r="D144" s="23" t="s">
        <v>218</v>
      </c>
      <c r="E144" s="18">
        <v>45803</v>
      </c>
    </row>
    <row r="145" spans="1:6" x14ac:dyDescent="0.35">
      <c r="A145" s="16">
        <v>138</v>
      </c>
      <c r="B145" s="16" t="s">
        <v>141</v>
      </c>
      <c r="C145" s="17">
        <v>148367.01</v>
      </c>
      <c r="D145" s="24" t="s">
        <v>13</v>
      </c>
      <c r="E145" s="18">
        <v>45803</v>
      </c>
      <c r="F145" s="22">
        <f>SUM(C145:C149)</f>
        <v>4211393.9300000006</v>
      </c>
    </row>
    <row r="146" spans="1:6" x14ac:dyDescent="0.35">
      <c r="A146" s="16">
        <v>139</v>
      </c>
      <c r="B146" s="16" t="s">
        <v>142</v>
      </c>
      <c r="C146" s="17">
        <v>1189458.03</v>
      </c>
      <c r="D146" s="24" t="s">
        <v>13</v>
      </c>
      <c r="E146" s="18">
        <v>45803</v>
      </c>
    </row>
    <row r="147" spans="1:6" x14ac:dyDescent="0.35">
      <c r="A147" s="16">
        <v>140</v>
      </c>
      <c r="B147" s="16" t="s">
        <v>257</v>
      </c>
      <c r="C147" s="17">
        <v>1605883.85</v>
      </c>
      <c r="D147" s="24" t="s">
        <v>13</v>
      </c>
      <c r="E147" s="18">
        <v>45803</v>
      </c>
    </row>
    <row r="148" spans="1:6" x14ac:dyDescent="0.35">
      <c r="A148" s="16">
        <v>141</v>
      </c>
      <c r="B148" s="16" t="s">
        <v>256</v>
      </c>
      <c r="C148" s="17">
        <v>1086845.8500000001</v>
      </c>
      <c r="D148" s="24" t="s">
        <v>13</v>
      </c>
      <c r="E148" s="18">
        <v>45803</v>
      </c>
    </row>
    <row r="149" spans="1:6" x14ac:dyDescent="0.35">
      <c r="A149" s="16">
        <v>142</v>
      </c>
      <c r="B149" s="16" t="s">
        <v>143</v>
      </c>
      <c r="C149" s="17">
        <v>180839.19</v>
      </c>
      <c r="D149" s="24" t="s">
        <v>13</v>
      </c>
      <c r="E149" s="18">
        <v>45803</v>
      </c>
    </row>
    <row r="150" spans="1:6" x14ac:dyDescent="0.35">
      <c r="A150" s="16">
        <v>143</v>
      </c>
      <c r="B150" s="16" t="s">
        <v>255</v>
      </c>
      <c r="C150" s="17">
        <v>2516449.9300000002</v>
      </c>
      <c r="D150" s="23" t="s">
        <v>219</v>
      </c>
      <c r="E150" s="18">
        <v>45803</v>
      </c>
      <c r="F150" s="22">
        <f>SUM(C150:C152)</f>
        <v>3787412.5500000003</v>
      </c>
    </row>
    <row r="151" spans="1:6" x14ac:dyDescent="0.35">
      <c r="A151" s="16">
        <v>144</v>
      </c>
      <c r="B151" s="16" t="s">
        <v>254</v>
      </c>
      <c r="C151" s="17">
        <v>217000</v>
      </c>
      <c r="D151" s="23" t="s">
        <v>219</v>
      </c>
      <c r="E151" s="18">
        <v>45803</v>
      </c>
    </row>
    <row r="152" spans="1:6" x14ac:dyDescent="0.35">
      <c r="A152" s="16">
        <v>145</v>
      </c>
      <c r="B152" s="16" t="s">
        <v>144</v>
      </c>
      <c r="C152" s="17">
        <v>1053962.6200000001</v>
      </c>
      <c r="D152" s="23" t="s">
        <v>219</v>
      </c>
      <c r="E152" s="18">
        <v>45803</v>
      </c>
    </row>
    <row r="153" spans="1:6" x14ac:dyDescent="0.35">
      <c r="A153" s="16">
        <v>146</v>
      </c>
      <c r="B153" s="16" t="s">
        <v>145</v>
      </c>
      <c r="C153" s="17">
        <v>55270.66</v>
      </c>
      <c r="D153" s="24" t="s">
        <v>220</v>
      </c>
      <c r="E153" s="18">
        <v>45803</v>
      </c>
      <c r="F153" s="22">
        <f>SUM(C153:C154)</f>
        <v>3039516.19</v>
      </c>
    </row>
    <row r="154" spans="1:6" x14ac:dyDescent="0.35">
      <c r="A154" s="16">
        <v>147</v>
      </c>
      <c r="B154" s="16" t="s">
        <v>146</v>
      </c>
      <c r="C154" s="17">
        <v>2984245.53</v>
      </c>
      <c r="D154" s="24" t="s">
        <v>220</v>
      </c>
      <c r="E154" s="18">
        <v>45803</v>
      </c>
    </row>
    <row r="155" spans="1:6" x14ac:dyDescent="0.35">
      <c r="A155" s="16">
        <v>148</v>
      </c>
      <c r="B155" s="16" t="s">
        <v>147</v>
      </c>
      <c r="C155" s="17">
        <v>240788.42</v>
      </c>
      <c r="D155" s="23" t="s">
        <v>221</v>
      </c>
      <c r="E155" s="18">
        <v>45803</v>
      </c>
      <c r="F155" s="22">
        <f>SUM(C155:C161)</f>
        <v>2735831.99</v>
      </c>
    </row>
    <row r="156" spans="1:6" x14ac:dyDescent="0.35">
      <c r="A156" s="16">
        <v>149</v>
      </c>
      <c r="B156" s="16" t="s">
        <v>148</v>
      </c>
      <c r="C156" s="17">
        <v>389976.75</v>
      </c>
      <c r="D156" s="23" t="s">
        <v>221</v>
      </c>
      <c r="E156" s="18">
        <v>45803</v>
      </c>
    </row>
    <row r="157" spans="1:6" x14ac:dyDescent="0.35">
      <c r="A157" s="16">
        <v>150</v>
      </c>
      <c r="B157" s="16" t="s">
        <v>253</v>
      </c>
      <c r="C157" s="17">
        <v>1037829.53</v>
      </c>
      <c r="D157" s="23" t="s">
        <v>221</v>
      </c>
      <c r="E157" s="18">
        <v>45803</v>
      </c>
    </row>
    <row r="158" spans="1:6" x14ac:dyDescent="0.35">
      <c r="A158" s="16">
        <v>151</v>
      </c>
      <c r="B158" s="16" t="s">
        <v>149</v>
      </c>
      <c r="C158" s="17">
        <v>39188.49</v>
      </c>
      <c r="D158" s="23" t="s">
        <v>221</v>
      </c>
      <c r="E158" s="18">
        <v>45803</v>
      </c>
    </row>
    <row r="159" spans="1:6" x14ac:dyDescent="0.35">
      <c r="A159" s="16">
        <v>152</v>
      </c>
      <c r="B159" s="16" t="s">
        <v>149</v>
      </c>
      <c r="C159" s="17">
        <v>150180.1</v>
      </c>
      <c r="D159" s="23" t="s">
        <v>221</v>
      </c>
      <c r="E159" s="18">
        <v>45803</v>
      </c>
    </row>
    <row r="160" spans="1:6" x14ac:dyDescent="0.35">
      <c r="A160" s="16">
        <v>153</v>
      </c>
      <c r="B160" s="16" t="s">
        <v>150</v>
      </c>
      <c r="C160" s="17">
        <v>850759.86</v>
      </c>
      <c r="D160" s="23" t="s">
        <v>221</v>
      </c>
      <c r="E160" s="18">
        <v>45803</v>
      </c>
    </row>
    <row r="161" spans="1:6" x14ac:dyDescent="0.35">
      <c r="A161" s="16">
        <v>154</v>
      </c>
      <c r="B161" s="16" t="s">
        <v>151</v>
      </c>
      <c r="C161" s="17">
        <v>27108.84</v>
      </c>
      <c r="D161" s="23" t="s">
        <v>221</v>
      </c>
      <c r="E161" s="18">
        <v>45803</v>
      </c>
    </row>
    <row r="162" spans="1:6" x14ac:dyDescent="0.35">
      <c r="A162" s="16">
        <v>155</v>
      </c>
      <c r="B162" s="16" t="s">
        <v>252</v>
      </c>
      <c r="C162" s="17">
        <v>21695534.719999999</v>
      </c>
      <c r="D162" s="28" t="s">
        <v>242</v>
      </c>
      <c r="E162" s="18">
        <v>45803</v>
      </c>
      <c r="F162" s="22">
        <f>SUM(C162)</f>
        <v>21695534.719999999</v>
      </c>
    </row>
    <row r="163" spans="1:6" x14ac:dyDescent="0.35">
      <c r="A163" s="16">
        <v>156</v>
      </c>
      <c r="B163" s="16" t="s">
        <v>152</v>
      </c>
      <c r="C163" s="17">
        <v>604115.19999999995</v>
      </c>
      <c r="D163" s="23" t="s">
        <v>222</v>
      </c>
      <c r="E163" s="18">
        <v>45803</v>
      </c>
      <c r="F163" s="22">
        <f>SUM(C163:C173)</f>
        <v>6751171.919999999</v>
      </c>
    </row>
    <row r="164" spans="1:6" x14ac:dyDescent="0.35">
      <c r="A164" s="16">
        <v>157</v>
      </c>
      <c r="B164" s="16" t="s">
        <v>153</v>
      </c>
      <c r="C164" s="17">
        <v>149095.67000000001</v>
      </c>
      <c r="D164" s="23" t="s">
        <v>222</v>
      </c>
      <c r="E164" s="18">
        <v>45803</v>
      </c>
    </row>
    <row r="165" spans="1:6" x14ac:dyDescent="0.35">
      <c r="A165" s="16">
        <v>158</v>
      </c>
      <c r="B165" s="16" t="s">
        <v>154</v>
      </c>
      <c r="C165" s="17">
        <v>329245</v>
      </c>
      <c r="D165" s="23" t="s">
        <v>222</v>
      </c>
      <c r="E165" s="18">
        <v>45803</v>
      </c>
    </row>
    <row r="166" spans="1:6" x14ac:dyDescent="0.35">
      <c r="A166" s="16">
        <v>159</v>
      </c>
      <c r="B166" s="16" t="s">
        <v>155</v>
      </c>
      <c r="C166" s="17">
        <v>203649.52</v>
      </c>
      <c r="D166" s="23" t="s">
        <v>222</v>
      </c>
      <c r="E166" s="18">
        <v>45803</v>
      </c>
    </row>
    <row r="167" spans="1:6" x14ac:dyDescent="0.35">
      <c r="A167" s="16">
        <v>160</v>
      </c>
      <c r="B167" s="16" t="s">
        <v>155</v>
      </c>
      <c r="C167" s="17">
        <v>494539.81</v>
      </c>
      <c r="D167" s="23" t="s">
        <v>222</v>
      </c>
      <c r="E167" s="18">
        <v>45803</v>
      </c>
    </row>
    <row r="168" spans="1:6" x14ac:dyDescent="0.35">
      <c r="A168" s="16">
        <v>161</v>
      </c>
      <c r="B168" s="16" t="s">
        <v>156</v>
      </c>
      <c r="C168" s="17">
        <v>337745.06</v>
      </c>
      <c r="D168" s="23" t="s">
        <v>222</v>
      </c>
      <c r="E168" s="18">
        <v>45803</v>
      </c>
    </row>
    <row r="169" spans="1:6" x14ac:dyDescent="0.35">
      <c r="A169" s="16">
        <v>162</v>
      </c>
      <c r="B169" s="16" t="s">
        <v>157</v>
      </c>
      <c r="C169" s="17">
        <v>1898000</v>
      </c>
      <c r="D169" s="23" t="s">
        <v>222</v>
      </c>
      <c r="E169" s="18">
        <v>45803</v>
      </c>
    </row>
    <row r="170" spans="1:6" x14ac:dyDescent="0.35">
      <c r="A170" s="16">
        <v>163</v>
      </c>
      <c r="B170" s="16" t="s">
        <v>157</v>
      </c>
      <c r="C170" s="17">
        <v>461000</v>
      </c>
      <c r="D170" s="23" t="s">
        <v>222</v>
      </c>
      <c r="E170" s="18">
        <v>45803</v>
      </c>
    </row>
    <row r="171" spans="1:6" x14ac:dyDescent="0.35">
      <c r="A171" s="16">
        <v>164</v>
      </c>
      <c r="B171" s="16" t="s">
        <v>158</v>
      </c>
      <c r="C171" s="17">
        <v>245043.35</v>
      </c>
      <c r="D171" s="23" t="s">
        <v>223</v>
      </c>
      <c r="E171" s="18">
        <v>45803</v>
      </c>
    </row>
    <row r="172" spans="1:6" x14ac:dyDescent="0.35">
      <c r="A172" s="16">
        <v>165</v>
      </c>
      <c r="B172" s="16" t="s">
        <v>159</v>
      </c>
      <c r="C172" s="17">
        <v>1775140.3</v>
      </c>
      <c r="D172" s="23" t="s">
        <v>223</v>
      </c>
      <c r="E172" s="18">
        <v>45803</v>
      </c>
    </row>
    <row r="173" spans="1:6" x14ac:dyDescent="0.35">
      <c r="A173" s="16">
        <v>166</v>
      </c>
      <c r="B173" s="16" t="s">
        <v>160</v>
      </c>
      <c r="C173" s="17">
        <v>253598.01</v>
      </c>
      <c r="D173" s="23" t="s">
        <v>223</v>
      </c>
      <c r="E173" s="18">
        <v>45803</v>
      </c>
    </row>
    <row r="174" spans="1:6" x14ac:dyDescent="0.35">
      <c r="A174" s="16">
        <v>167</v>
      </c>
      <c r="B174" s="16" t="s">
        <v>161</v>
      </c>
      <c r="C174" s="17">
        <v>388252.77</v>
      </c>
      <c r="D174" s="24" t="s">
        <v>224</v>
      </c>
      <c r="E174" s="18">
        <v>45803</v>
      </c>
      <c r="F174" s="22">
        <f>SUM(C174:C178)</f>
        <v>2571538.8400000003</v>
      </c>
    </row>
    <row r="175" spans="1:6" x14ac:dyDescent="0.35">
      <c r="A175" s="16">
        <v>168</v>
      </c>
      <c r="B175" s="16" t="s">
        <v>162</v>
      </c>
      <c r="C175" s="17">
        <v>371813.73</v>
      </c>
      <c r="D175" s="24" t="s">
        <v>224</v>
      </c>
      <c r="E175" s="18">
        <v>45803</v>
      </c>
    </row>
    <row r="176" spans="1:6" x14ac:dyDescent="0.35">
      <c r="A176" s="16">
        <v>169</v>
      </c>
      <c r="B176" s="16" t="s">
        <v>163</v>
      </c>
      <c r="C176" s="17">
        <v>767300.14</v>
      </c>
      <c r="D176" s="24" t="s">
        <v>224</v>
      </c>
      <c r="E176" s="18">
        <v>45803</v>
      </c>
    </row>
    <row r="177" spans="1:6" x14ac:dyDescent="0.35">
      <c r="A177" s="16">
        <v>170</v>
      </c>
      <c r="B177" s="16" t="s">
        <v>164</v>
      </c>
      <c r="C177" s="17">
        <v>981352.31</v>
      </c>
      <c r="D177" s="24" t="s">
        <v>224</v>
      </c>
      <c r="E177" s="18">
        <v>45803</v>
      </c>
    </row>
    <row r="178" spans="1:6" x14ac:dyDescent="0.35">
      <c r="A178" s="16">
        <v>171</v>
      </c>
      <c r="B178" s="16" t="s">
        <v>165</v>
      </c>
      <c r="C178" s="17">
        <v>62819.89</v>
      </c>
      <c r="D178" s="24" t="s">
        <v>224</v>
      </c>
      <c r="E178" s="18">
        <v>45803</v>
      </c>
    </row>
    <row r="179" spans="1:6" x14ac:dyDescent="0.35">
      <c r="A179" s="16">
        <v>172</v>
      </c>
      <c r="B179" s="16" t="s">
        <v>166</v>
      </c>
      <c r="C179" s="17">
        <v>3486263.78</v>
      </c>
      <c r="D179" s="23" t="s">
        <v>225</v>
      </c>
      <c r="E179" s="18">
        <v>45803</v>
      </c>
      <c r="F179" s="22">
        <f>SUM(C179:C180)</f>
        <v>6297399.1999999993</v>
      </c>
    </row>
    <row r="180" spans="1:6" x14ac:dyDescent="0.35">
      <c r="A180" s="16">
        <v>173</v>
      </c>
      <c r="B180" s="16" t="s">
        <v>167</v>
      </c>
      <c r="C180" s="17">
        <v>2811135.42</v>
      </c>
      <c r="D180" s="23" t="s">
        <v>225</v>
      </c>
      <c r="E180" s="18">
        <v>45803</v>
      </c>
    </row>
    <row r="181" spans="1:6" x14ac:dyDescent="0.35">
      <c r="A181" s="16">
        <v>174</v>
      </c>
      <c r="B181" s="16" t="s">
        <v>168</v>
      </c>
      <c r="C181" s="17">
        <v>3571947.68</v>
      </c>
      <c r="D181" s="24" t="s">
        <v>14</v>
      </c>
      <c r="E181" s="18">
        <v>45803</v>
      </c>
      <c r="F181" s="22">
        <f>SUM(C181:C185)</f>
        <v>4853543.8200000012</v>
      </c>
    </row>
    <row r="182" spans="1:6" x14ac:dyDescent="0.35">
      <c r="A182" s="16">
        <v>175</v>
      </c>
      <c r="B182" s="16" t="s">
        <v>169</v>
      </c>
      <c r="C182" s="17">
        <v>96031.22</v>
      </c>
      <c r="D182" s="24" t="s">
        <v>14</v>
      </c>
      <c r="E182" s="18">
        <v>45803</v>
      </c>
    </row>
    <row r="183" spans="1:6" x14ac:dyDescent="0.35">
      <c r="A183" s="16">
        <v>176</v>
      </c>
      <c r="B183" s="16" t="s">
        <v>170</v>
      </c>
      <c r="C183" s="17">
        <v>427756.14</v>
      </c>
      <c r="D183" s="24" t="s">
        <v>14</v>
      </c>
      <c r="E183" s="18">
        <v>45803</v>
      </c>
    </row>
    <row r="184" spans="1:6" x14ac:dyDescent="0.35">
      <c r="A184" s="16">
        <v>177</v>
      </c>
      <c r="B184" s="16" t="s">
        <v>171</v>
      </c>
      <c r="C184" s="17">
        <v>188596.88</v>
      </c>
      <c r="D184" s="24" t="s">
        <v>14</v>
      </c>
      <c r="E184" s="18">
        <v>45803</v>
      </c>
    </row>
    <row r="185" spans="1:6" x14ac:dyDescent="0.35">
      <c r="A185" s="16">
        <v>178</v>
      </c>
      <c r="B185" s="16" t="s">
        <v>49</v>
      </c>
      <c r="C185" s="17">
        <v>569211.9</v>
      </c>
      <c r="D185" s="24" t="s">
        <v>14</v>
      </c>
      <c r="E185" s="18">
        <v>45803</v>
      </c>
    </row>
    <row r="186" spans="1:6" x14ac:dyDescent="0.35">
      <c r="A186" s="16">
        <v>179</v>
      </c>
      <c r="B186" s="16" t="s">
        <v>172</v>
      </c>
      <c r="C186" s="17">
        <v>3703328.54</v>
      </c>
      <c r="D186" s="23" t="s">
        <v>15</v>
      </c>
      <c r="E186" s="18">
        <v>45803</v>
      </c>
      <c r="F186" s="22">
        <f>SUM(C186:C191)</f>
        <v>6553355.5</v>
      </c>
    </row>
    <row r="187" spans="1:6" x14ac:dyDescent="0.35">
      <c r="A187" s="16">
        <v>180</v>
      </c>
      <c r="B187" s="16" t="s">
        <v>173</v>
      </c>
      <c r="C187" s="17">
        <v>1080357.31</v>
      </c>
      <c r="D187" s="23" t="s">
        <v>15</v>
      </c>
      <c r="E187" s="18">
        <v>45803</v>
      </c>
    </row>
    <row r="188" spans="1:6" x14ac:dyDescent="0.35">
      <c r="A188" s="16">
        <v>181</v>
      </c>
      <c r="B188" s="16" t="s">
        <v>174</v>
      </c>
      <c r="C188" s="17">
        <v>699282.68</v>
      </c>
      <c r="D188" s="23" t="s">
        <v>15</v>
      </c>
      <c r="E188" s="18">
        <v>45803</v>
      </c>
    </row>
    <row r="189" spans="1:6" x14ac:dyDescent="0.35">
      <c r="A189" s="16">
        <v>182</v>
      </c>
      <c r="B189" s="16" t="s">
        <v>175</v>
      </c>
      <c r="C189" s="17">
        <v>124758.62</v>
      </c>
      <c r="D189" s="23" t="s">
        <v>15</v>
      </c>
      <c r="E189" s="18">
        <v>45803</v>
      </c>
    </row>
    <row r="190" spans="1:6" x14ac:dyDescent="0.35">
      <c r="A190" s="16">
        <v>183</v>
      </c>
      <c r="B190" s="16" t="s">
        <v>251</v>
      </c>
      <c r="C190" s="17">
        <v>524507.52</v>
      </c>
      <c r="D190" s="23" t="s">
        <v>15</v>
      </c>
      <c r="E190" s="18">
        <v>45803</v>
      </c>
    </row>
    <row r="191" spans="1:6" x14ac:dyDescent="0.35">
      <c r="A191" s="16">
        <v>184</v>
      </c>
      <c r="B191" s="16" t="s">
        <v>176</v>
      </c>
      <c r="C191" s="17">
        <v>421120.83</v>
      </c>
      <c r="D191" s="23" t="s">
        <v>15</v>
      </c>
      <c r="E191" s="18">
        <v>45803</v>
      </c>
    </row>
    <row r="192" spans="1:6" x14ac:dyDescent="0.35">
      <c r="A192" s="16">
        <v>185</v>
      </c>
      <c r="B192" s="16" t="s">
        <v>177</v>
      </c>
      <c r="C192" s="17">
        <v>7387706</v>
      </c>
      <c r="D192" s="24" t="s">
        <v>243</v>
      </c>
      <c r="E192" s="18">
        <v>45803</v>
      </c>
      <c r="F192" s="22">
        <f>SUM(C192:C198)</f>
        <v>38651961.049999997</v>
      </c>
    </row>
    <row r="193" spans="1:6" x14ac:dyDescent="0.35">
      <c r="A193" s="16">
        <v>186</v>
      </c>
      <c r="B193" s="16" t="s">
        <v>178</v>
      </c>
      <c r="C193" s="17">
        <v>29683526.359999999</v>
      </c>
      <c r="D193" s="24" t="s">
        <v>243</v>
      </c>
      <c r="E193" s="18">
        <v>45803</v>
      </c>
    </row>
    <row r="194" spans="1:6" x14ac:dyDescent="0.35">
      <c r="A194" s="16">
        <v>187</v>
      </c>
      <c r="B194" s="16" t="s">
        <v>250</v>
      </c>
      <c r="C194" s="17">
        <v>813941.7</v>
      </c>
      <c r="D194" s="24" t="s">
        <v>243</v>
      </c>
      <c r="E194" s="18">
        <v>45803</v>
      </c>
    </row>
    <row r="195" spans="1:6" x14ac:dyDescent="0.35">
      <c r="A195" s="16">
        <v>188</v>
      </c>
      <c r="B195" s="16" t="s">
        <v>179</v>
      </c>
      <c r="C195" s="17">
        <v>105216.88</v>
      </c>
      <c r="D195" s="24" t="s">
        <v>243</v>
      </c>
      <c r="E195" s="18">
        <v>45803</v>
      </c>
    </row>
    <row r="196" spans="1:6" x14ac:dyDescent="0.35">
      <c r="A196" s="16">
        <v>189</v>
      </c>
      <c r="B196" s="16" t="s">
        <v>179</v>
      </c>
      <c r="C196" s="17">
        <v>270773.53999999998</v>
      </c>
      <c r="D196" s="24" t="s">
        <v>243</v>
      </c>
      <c r="E196" s="18">
        <v>45803</v>
      </c>
    </row>
    <row r="197" spans="1:6" x14ac:dyDescent="0.35">
      <c r="A197" s="16">
        <v>190</v>
      </c>
      <c r="B197" s="16" t="s">
        <v>180</v>
      </c>
      <c r="C197" s="17">
        <v>185347.66</v>
      </c>
      <c r="D197" s="24" t="s">
        <v>243</v>
      </c>
      <c r="E197" s="18">
        <v>45803</v>
      </c>
    </row>
    <row r="198" spans="1:6" x14ac:dyDescent="0.35">
      <c r="A198" s="16">
        <v>191</v>
      </c>
      <c r="B198" s="16" t="s">
        <v>181</v>
      </c>
      <c r="C198" s="17">
        <v>205448.91</v>
      </c>
      <c r="D198" s="24" t="s">
        <v>243</v>
      </c>
      <c r="E198" s="18">
        <v>45803</v>
      </c>
    </row>
    <row r="199" spans="1:6" x14ac:dyDescent="0.35">
      <c r="A199" s="16">
        <v>192</v>
      </c>
      <c r="B199" s="16" t="s">
        <v>182</v>
      </c>
      <c r="C199" s="17">
        <v>64818.11</v>
      </c>
      <c r="D199" s="23" t="s">
        <v>244</v>
      </c>
      <c r="E199" s="18">
        <v>45803</v>
      </c>
      <c r="F199" s="22">
        <f>SUM(C199:C205)</f>
        <v>4151252.82</v>
      </c>
    </row>
    <row r="200" spans="1:6" x14ac:dyDescent="0.35">
      <c r="A200" s="16">
        <v>193</v>
      </c>
      <c r="B200" s="16" t="s">
        <v>182</v>
      </c>
      <c r="C200" s="17">
        <v>13604.08</v>
      </c>
      <c r="D200" s="23" t="s">
        <v>244</v>
      </c>
      <c r="E200" s="18">
        <v>45803</v>
      </c>
    </row>
    <row r="201" spans="1:6" x14ac:dyDescent="0.35">
      <c r="A201" s="16">
        <v>194</v>
      </c>
      <c r="B201" s="16" t="s">
        <v>183</v>
      </c>
      <c r="C201" s="17">
        <v>678415.76</v>
      </c>
      <c r="D201" s="23" t="s">
        <v>244</v>
      </c>
      <c r="E201" s="18">
        <v>45803</v>
      </c>
    </row>
    <row r="202" spans="1:6" ht="17.25" customHeight="1" x14ac:dyDescent="0.35">
      <c r="A202" s="16">
        <v>195</v>
      </c>
      <c r="B202" s="16" t="s">
        <v>183</v>
      </c>
      <c r="C202" s="17">
        <v>1794857.86</v>
      </c>
      <c r="D202" s="23" t="s">
        <v>244</v>
      </c>
      <c r="E202" s="18">
        <v>45803</v>
      </c>
    </row>
    <row r="203" spans="1:6" x14ac:dyDescent="0.35">
      <c r="A203" s="16">
        <v>196</v>
      </c>
      <c r="B203" s="16" t="s">
        <v>184</v>
      </c>
      <c r="C203" s="17">
        <v>434067.38</v>
      </c>
      <c r="D203" s="23" t="s">
        <v>244</v>
      </c>
      <c r="E203" s="18">
        <v>45803</v>
      </c>
    </row>
    <row r="204" spans="1:6" x14ac:dyDescent="0.35">
      <c r="A204" s="16">
        <v>197</v>
      </c>
      <c r="B204" s="16" t="s">
        <v>185</v>
      </c>
      <c r="C204" s="17">
        <v>618338.34</v>
      </c>
      <c r="D204" s="23" t="s">
        <v>244</v>
      </c>
      <c r="E204" s="18">
        <v>45803</v>
      </c>
    </row>
    <row r="205" spans="1:6" x14ac:dyDescent="0.35">
      <c r="A205" s="16">
        <v>198</v>
      </c>
      <c r="B205" s="16" t="s">
        <v>185</v>
      </c>
      <c r="C205" s="17">
        <v>547151.29</v>
      </c>
      <c r="D205" s="23" t="s">
        <v>244</v>
      </c>
      <c r="E205" s="18">
        <v>45803</v>
      </c>
    </row>
    <row r="206" spans="1:6" x14ac:dyDescent="0.35">
      <c r="A206" s="16">
        <v>199</v>
      </c>
      <c r="B206" s="16" t="s">
        <v>249</v>
      </c>
      <c r="C206" s="17">
        <v>4324259.2300000004</v>
      </c>
      <c r="D206" s="24" t="s">
        <v>16</v>
      </c>
      <c r="E206" s="18">
        <v>45803</v>
      </c>
      <c r="F206" s="22">
        <f>SUM(C206:C210)</f>
        <v>6345411.2800000003</v>
      </c>
    </row>
    <row r="207" spans="1:6" x14ac:dyDescent="0.35">
      <c r="A207" s="16">
        <v>200</v>
      </c>
      <c r="B207" s="16" t="s">
        <v>248</v>
      </c>
      <c r="C207" s="17">
        <v>773745.84</v>
      </c>
      <c r="D207" s="24" t="s">
        <v>16</v>
      </c>
      <c r="E207" s="18">
        <v>45803</v>
      </c>
    </row>
    <row r="208" spans="1:6" x14ac:dyDescent="0.35">
      <c r="A208" s="16">
        <v>201</v>
      </c>
      <c r="B208" s="16" t="s">
        <v>247</v>
      </c>
      <c r="C208" s="17">
        <v>1070405</v>
      </c>
      <c r="D208" s="24" t="s">
        <v>16</v>
      </c>
      <c r="E208" s="18">
        <v>45803</v>
      </c>
    </row>
    <row r="209" spans="1:6" x14ac:dyDescent="0.35">
      <c r="A209" s="16">
        <v>202</v>
      </c>
      <c r="B209" s="16" t="s">
        <v>186</v>
      </c>
      <c r="C209" s="17">
        <v>67401.210000000006</v>
      </c>
      <c r="D209" s="24" t="s">
        <v>16</v>
      </c>
      <c r="E209" s="18">
        <v>45803</v>
      </c>
    </row>
    <row r="210" spans="1:6" x14ac:dyDescent="0.35">
      <c r="A210" s="16">
        <v>203</v>
      </c>
      <c r="B210" s="16" t="s">
        <v>187</v>
      </c>
      <c r="C210" s="17">
        <v>109600</v>
      </c>
      <c r="D210" s="24" t="s">
        <v>16</v>
      </c>
      <c r="E210" s="18">
        <v>45803</v>
      </c>
    </row>
    <row r="211" spans="1:6" x14ac:dyDescent="0.35">
      <c r="A211" s="16">
        <v>204</v>
      </c>
      <c r="B211" s="16" t="s">
        <v>188</v>
      </c>
      <c r="C211" s="17">
        <v>599802.68999999994</v>
      </c>
      <c r="D211" s="23" t="s">
        <v>17</v>
      </c>
      <c r="E211" s="18">
        <v>45803</v>
      </c>
      <c r="F211" s="22">
        <f>SUM(C211:C220)</f>
        <v>12900755.41</v>
      </c>
    </row>
    <row r="212" spans="1:6" x14ac:dyDescent="0.35">
      <c r="A212" s="16">
        <v>205</v>
      </c>
      <c r="B212" s="16" t="s">
        <v>189</v>
      </c>
      <c r="C212" s="17">
        <v>366977.66</v>
      </c>
      <c r="D212" s="23" t="s">
        <v>17</v>
      </c>
      <c r="E212" s="18">
        <v>45803</v>
      </c>
    </row>
    <row r="213" spans="1:6" x14ac:dyDescent="0.35">
      <c r="A213" s="16">
        <v>206</v>
      </c>
      <c r="B213" s="16" t="s">
        <v>189</v>
      </c>
      <c r="C213" s="17">
        <v>3083644.53</v>
      </c>
      <c r="D213" s="23" t="s">
        <v>17</v>
      </c>
      <c r="E213" s="18">
        <v>45803</v>
      </c>
    </row>
    <row r="214" spans="1:6" x14ac:dyDescent="0.35">
      <c r="A214" s="16">
        <v>207</v>
      </c>
      <c r="B214" s="16" t="s">
        <v>190</v>
      </c>
      <c r="C214" s="17">
        <v>2025204.94</v>
      </c>
      <c r="D214" s="23" t="s">
        <v>17</v>
      </c>
      <c r="E214" s="18">
        <v>45803</v>
      </c>
    </row>
    <row r="215" spans="1:6" x14ac:dyDescent="0.35">
      <c r="A215" s="16">
        <v>208</v>
      </c>
      <c r="B215" s="16" t="s">
        <v>212</v>
      </c>
      <c r="C215" s="17">
        <v>2280848.38</v>
      </c>
      <c r="D215" s="23" t="s">
        <v>17</v>
      </c>
      <c r="E215" s="18">
        <v>45803</v>
      </c>
    </row>
    <row r="216" spans="1:6" x14ac:dyDescent="0.35">
      <c r="A216" s="16">
        <v>209</v>
      </c>
      <c r="B216" s="16" t="s">
        <v>212</v>
      </c>
      <c r="C216" s="17">
        <v>357048.78</v>
      </c>
      <c r="D216" s="23" t="s">
        <v>17</v>
      </c>
      <c r="E216" s="18">
        <v>45803</v>
      </c>
    </row>
    <row r="217" spans="1:6" x14ac:dyDescent="0.35">
      <c r="A217" s="16">
        <v>210</v>
      </c>
      <c r="B217" s="16" t="s">
        <v>212</v>
      </c>
      <c r="C217" s="17">
        <v>3337162.84</v>
      </c>
      <c r="D217" s="23" t="s">
        <v>17</v>
      </c>
      <c r="E217" s="18">
        <v>45803</v>
      </c>
    </row>
    <row r="218" spans="1:6" x14ac:dyDescent="0.35">
      <c r="A218" s="16">
        <v>211</v>
      </c>
      <c r="B218" s="16" t="s">
        <v>191</v>
      </c>
      <c r="C218" s="17">
        <v>202116.74</v>
      </c>
      <c r="D218" s="23" t="s">
        <v>17</v>
      </c>
      <c r="E218" s="18">
        <v>45803</v>
      </c>
    </row>
    <row r="219" spans="1:6" x14ac:dyDescent="0.35">
      <c r="A219" s="16">
        <v>212</v>
      </c>
      <c r="B219" s="16" t="s">
        <v>192</v>
      </c>
      <c r="C219" s="17">
        <v>282244.68</v>
      </c>
      <c r="D219" s="23" t="s">
        <v>17</v>
      </c>
      <c r="E219" s="18">
        <v>45803</v>
      </c>
    </row>
    <row r="220" spans="1:6" x14ac:dyDescent="0.35">
      <c r="A220" s="16">
        <v>213</v>
      </c>
      <c r="B220" s="16" t="s">
        <v>192</v>
      </c>
      <c r="C220" s="17">
        <v>365704.17</v>
      </c>
      <c r="D220" s="23" t="s">
        <v>17</v>
      </c>
      <c r="E220" s="18">
        <v>45803</v>
      </c>
    </row>
    <row r="221" spans="1:6" x14ac:dyDescent="0.35">
      <c r="A221" s="16">
        <v>214</v>
      </c>
      <c r="B221" s="16" t="s">
        <v>193</v>
      </c>
      <c r="C221" s="17">
        <v>900248.21</v>
      </c>
      <c r="D221" s="24" t="s">
        <v>226</v>
      </c>
      <c r="E221" s="18">
        <v>45803</v>
      </c>
      <c r="F221" s="22">
        <f>SUM(C221:C224)</f>
        <v>3196599.6399999997</v>
      </c>
    </row>
    <row r="222" spans="1:6" x14ac:dyDescent="0.35">
      <c r="A222" s="16">
        <v>215</v>
      </c>
      <c r="B222" s="16" t="s">
        <v>194</v>
      </c>
      <c r="C222" s="17">
        <v>419164.51</v>
      </c>
      <c r="D222" s="24" t="s">
        <v>226</v>
      </c>
      <c r="E222" s="18">
        <v>45803</v>
      </c>
    </row>
    <row r="223" spans="1:6" x14ac:dyDescent="0.35">
      <c r="A223" s="16">
        <v>216</v>
      </c>
      <c r="B223" s="16" t="s">
        <v>53</v>
      </c>
      <c r="C223" s="17">
        <v>121044.67</v>
      </c>
      <c r="D223" s="24" t="s">
        <v>226</v>
      </c>
      <c r="E223" s="18">
        <v>45803</v>
      </c>
    </row>
    <row r="224" spans="1:6" x14ac:dyDescent="0.35">
      <c r="A224" s="16">
        <v>217</v>
      </c>
      <c r="B224" s="16" t="s">
        <v>195</v>
      </c>
      <c r="C224" s="17">
        <v>1756142.25</v>
      </c>
      <c r="D224" s="24" t="s">
        <v>226</v>
      </c>
      <c r="E224" s="18">
        <v>45803</v>
      </c>
    </row>
    <row r="225" spans="1:6" x14ac:dyDescent="0.35">
      <c r="A225" s="16">
        <v>218</v>
      </c>
      <c r="B225" s="16" t="s">
        <v>196</v>
      </c>
      <c r="C225" s="17">
        <v>361989.67</v>
      </c>
      <c r="D225" s="23" t="s">
        <v>18</v>
      </c>
      <c r="E225" s="18">
        <v>45803</v>
      </c>
      <c r="F225" s="22">
        <f>SUM(C225:C227)</f>
        <v>3027279.9000000004</v>
      </c>
    </row>
    <row r="226" spans="1:6" x14ac:dyDescent="0.35">
      <c r="A226" s="16">
        <v>219</v>
      </c>
      <c r="B226" s="16" t="s">
        <v>197</v>
      </c>
      <c r="C226" s="17">
        <v>334549.51</v>
      </c>
      <c r="D226" s="23" t="s">
        <v>18</v>
      </c>
      <c r="E226" s="18">
        <v>45803</v>
      </c>
    </row>
    <row r="227" spans="1:6" x14ac:dyDescent="0.35">
      <c r="A227" s="16">
        <v>220</v>
      </c>
      <c r="B227" s="16" t="s">
        <v>198</v>
      </c>
      <c r="C227" s="17">
        <v>2330740.7200000002</v>
      </c>
      <c r="D227" s="23" t="s">
        <v>18</v>
      </c>
      <c r="E227" s="18">
        <v>45803</v>
      </c>
    </row>
    <row r="228" spans="1:6" x14ac:dyDescent="0.35">
      <c r="A228" s="16">
        <v>221</v>
      </c>
      <c r="B228" s="16" t="s">
        <v>199</v>
      </c>
      <c r="C228" s="17">
        <v>530110.84</v>
      </c>
      <c r="D228" s="29" t="s">
        <v>19</v>
      </c>
      <c r="E228" s="18">
        <v>45803</v>
      </c>
      <c r="F228" s="22">
        <f>SUM(C228:C232)</f>
        <v>4595273.41</v>
      </c>
    </row>
    <row r="229" spans="1:6" x14ac:dyDescent="0.35">
      <c r="A229" s="16">
        <v>222</v>
      </c>
      <c r="B229" s="16" t="s">
        <v>200</v>
      </c>
      <c r="C229" s="17">
        <v>1230897.17</v>
      </c>
      <c r="D229" s="29" t="s">
        <v>19</v>
      </c>
      <c r="E229" s="18">
        <v>45803</v>
      </c>
    </row>
    <row r="230" spans="1:6" x14ac:dyDescent="0.35">
      <c r="A230" s="16">
        <v>223</v>
      </c>
      <c r="B230" s="16" t="s">
        <v>201</v>
      </c>
      <c r="C230" s="17">
        <v>703125.3</v>
      </c>
      <c r="D230" s="29" t="s">
        <v>19</v>
      </c>
      <c r="E230" s="18">
        <v>45803</v>
      </c>
    </row>
    <row r="231" spans="1:6" x14ac:dyDescent="0.35">
      <c r="A231" s="16">
        <v>224</v>
      </c>
      <c r="B231" s="16" t="s">
        <v>201</v>
      </c>
      <c r="C231" s="17">
        <v>706047.23</v>
      </c>
      <c r="D231" s="29" t="s">
        <v>19</v>
      </c>
      <c r="E231" s="18">
        <v>45803</v>
      </c>
    </row>
    <row r="232" spans="1:6" x14ac:dyDescent="0.35">
      <c r="A232" s="16">
        <v>225</v>
      </c>
      <c r="B232" s="16" t="s">
        <v>202</v>
      </c>
      <c r="C232" s="17">
        <v>1425092.87</v>
      </c>
      <c r="D232" s="29" t="s">
        <v>19</v>
      </c>
      <c r="E232" s="18">
        <v>45803</v>
      </c>
    </row>
    <row r="233" spans="1:6" x14ac:dyDescent="0.35">
      <c r="A233" s="16">
        <v>226</v>
      </c>
      <c r="B233" s="16" t="s">
        <v>246</v>
      </c>
      <c r="C233" s="17">
        <v>2497222.46</v>
      </c>
      <c r="D233" s="24" t="s">
        <v>227</v>
      </c>
      <c r="E233" s="18">
        <v>45803</v>
      </c>
      <c r="F233" s="22">
        <f>SUM(C233:C235)</f>
        <v>4188038.1100000003</v>
      </c>
    </row>
    <row r="234" spans="1:6" x14ac:dyDescent="0.35">
      <c r="A234" s="16">
        <v>227</v>
      </c>
      <c r="B234" s="16" t="s">
        <v>203</v>
      </c>
      <c r="C234" s="17">
        <v>870676.41</v>
      </c>
      <c r="D234" s="24" t="s">
        <v>227</v>
      </c>
      <c r="E234" s="18">
        <v>45803</v>
      </c>
    </row>
    <row r="235" spans="1:6" x14ac:dyDescent="0.35">
      <c r="A235" s="16">
        <v>228</v>
      </c>
      <c r="B235" s="16" t="s">
        <v>245</v>
      </c>
      <c r="C235" s="17">
        <v>820139.24</v>
      </c>
      <c r="D235" s="24" t="s">
        <v>227</v>
      </c>
      <c r="E235" s="18">
        <v>45803</v>
      </c>
    </row>
    <row r="236" spans="1:6" x14ac:dyDescent="0.35">
      <c r="A236" s="16">
        <v>229</v>
      </c>
      <c r="B236" s="16" t="s">
        <v>204</v>
      </c>
      <c r="C236" s="17">
        <v>1775715.49</v>
      </c>
      <c r="D236" s="23" t="s">
        <v>20</v>
      </c>
      <c r="E236" s="18">
        <v>45803</v>
      </c>
      <c r="F236" s="22">
        <f>SUM(C236:C242)</f>
        <v>7306112.8100000005</v>
      </c>
    </row>
    <row r="237" spans="1:6" x14ac:dyDescent="0.35">
      <c r="A237" s="16">
        <v>230</v>
      </c>
      <c r="B237" s="16" t="s">
        <v>205</v>
      </c>
      <c r="C237" s="17">
        <v>648052.57999999996</v>
      </c>
      <c r="D237" s="23" t="s">
        <v>20</v>
      </c>
      <c r="E237" s="18">
        <v>45803</v>
      </c>
    </row>
    <row r="238" spans="1:6" x14ac:dyDescent="0.35">
      <c r="A238" s="16">
        <v>231</v>
      </c>
      <c r="B238" s="16" t="s">
        <v>205</v>
      </c>
      <c r="C238" s="17">
        <v>754250.48</v>
      </c>
      <c r="D238" s="23" t="s">
        <v>20</v>
      </c>
      <c r="E238" s="18">
        <v>45803</v>
      </c>
    </row>
    <row r="239" spans="1:6" x14ac:dyDescent="0.35">
      <c r="A239" s="16">
        <v>232</v>
      </c>
      <c r="B239" s="16" t="s">
        <v>206</v>
      </c>
      <c r="C239" s="17">
        <v>2454867.85</v>
      </c>
      <c r="D239" s="23" t="s">
        <v>20</v>
      </c>
      <c r="E239" s="18">
        <v>45803</v>
      </c>
    </row>
    <row r="240" spans="1:6" x14ac:dyDescent="0.35">
      <c r="A240" s="16">
        <v>233</v>
      </c>
      <c r="B240" s="16" t="s">
        <v>207</v>
      </c>
      <c r="C240" s="17">
        <v>812916.04</v>
      </c>
      <c r="D240" s="23" t="s">
        <v>20</v>
      </c>
      <c r="E240" s="18">
        <v>45803</v>
      </c>
    </row>
    <row r="241" spans="1:5" ht="15.75" customHeight="1" x14ac:dyDescent="0.35">
      <c r="A241" s="16">
        <v>234</v>
      </c>
      <c r="B241" s="16" t="s">
        <v>208</v>
      </c>
      <c r="C241" s="17">
        <v>364389.66</v>
      </c>
      <c r="D241" s="23" t="s">
        <v>20</v>
      </c>
      <c r="E241" s="18">
        <v>45803</v>
      </c>
    </row>
    <row r="242" spans="1:5" x14ac:dyDescent="0.35">
      <c r="A242" s="16">
        <v>235</v>
      </c>
      <c r="B242" s="16" t="s">
        <v>209</v>
      </c>
      <c r="C242" s="17">
        <v>495920.71</v>
      </c>
      <c r="D242" s="23" t="s">
        <v>20</v>
      </c>
      <c r="E242" s="18">
        <v>45803</v>
      </c>
    </row>
    <row r="243" spans="1:5" x14ac:dyDescent="0.35">
      <c r="B243" s="20" t="s">
        <v>210</v>
      </c>
      <c r="C243" s="21">
        <v>39747280.619999997</v>
      </c>
    </row>
    <row r="244" spans="1:5" x14ac:dyDescent="0.35">
      <c r="B244" s="20" t="s">
        <v>260</v>
      </c>
      <c r="C244" s="21">
        <v>251513731.28</v>
      </c>
    </row>
    <row r="245" spans="1:5" x14ac:dyDescent="0.35">
      <c r="C245" s="21">
        <f>C244+C243</f>
        <v>291261011.89999998</v>
      </c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997C-A4F7-4346-AC90-48AE83A7EF83}">
  <dimension ref="A2:C61"/>
  <sheetViews>
    <sheetView workbookViewId="0"/>
  </sheetViews>
  <sheetFormatPr defaultRowHeight="14.4" x14ac:dyDescent="0.3"/>
  <cols>
    <col min="1" max="1" width="41.6640625" bestFit="1" customWidth="1"/>
    <col min="2" max="2" width="12.6640625" style="31" bestFit="1" customWidth="1"/>
    <col min="3" max="3" width="13.88671875" style="31" bestFit="1" customWidth="1"/>
  </cols>
  <sheetData>
    <row r="2" spans="1:3" x14ac:dyDescent="0.3">
      <c r="A2" s="30" t="s">
        <v>8</v>
      </c>
      <c r="B2" s="33">
        <v>2474979.63</v>
      </c>
    </row>
    <row r="3" spans="1:3" x14ac:dyDescent="0.3">
      <c r="A3" s="30" t="s">
        <v>9</v>
      </c>
      <c r="B3" s="33">
        <v>9771075.1699999999</v>
      </c>
      <c r="C3" s="31">
        <f>SUM(B3:B4)</f>
        <v>10880726.52</v>
      </c>
    </row>
    <row r="4" spans="1:3" x14ac:dyDescent="0.3">
      <c r="A4" s="30" t="s">
        <v>9</v>
      </c>
      <c r="B4" s="33">
        <v>1109651.3500000001</v>
      </c>
    </row>
    <row r="5" spans="1:3" x14ac:dyDescent="0.3">
      <c r="A5" s="30" t="s">
        <v>229</v>
      </c>
      <c r="B5" s="33">
        <v>361345.01</v>
      </c>
    </row>
    <row r="6" spans="1:3" x14ac:dyDescent="0.3">
      <c r="A6" s="30" t="s">
        <v>230</v>
      </c>
      <c r="B6" s="33">
        <v>5102545.1899999995</v>
      </c>
    </row>
    <row r="7" spans="1:3" x14ac:dyDescent="0.3">
      <c r="A7" s="30" t="s">
        <v>10</v>
      </c>
      <c r="B7" s="33">
        <v>12884922.119999999</v>
      </c>
      <c r="C7" s="32">
        <f>SUM(B7:B8)</f>
        <v>17284936.5</v>
      </c>
    </row>
    <row r="8" spans="1:3" x14ac:dyDescent="0.3">
      <c r="A8" s="30" t="s">
        <v>10</v>
      </c>
      <c r="B8" s="33">
        <v>4400014.3800000008</v>
      </c>
    </row>
    <row r="9" spans="1:3" x14ac:dyDescent="0.3">
      <c r="A9" s="30" t="s">
        <v>215</v>
      </c>
      <c r="B9" s="33">
        <v>19515511.729999997</v>
      </c>
      <c r="C9" s="32">
        <f>SUM(B9:B10)</f>
        <v>21175411.309999995</v>
      </c>
    </row>
    <row r="10" spans="1:3" x14ac:dyDescent="0.3">
      <c r="A10" s="30" t="s">
        <v>215</v>
      </c>
      <c r="B10" s="33">
        <v>1659899.58</v>
      </c>
      <c r="C10" s="31">
        <f>SUM(B10:B11)</f>
        <v>4697850.6900000004</v>
      </c>
    </row>
    <row r="11" spans="1:3" x14ac:dyDescent="0.3">
      <c r="A11" s="30" t="s">
        <v>216</v>
      </c>
      <c r="B11" s="33">
        <v>3037951.1100000003</v>
      </c>
    </row>
    <row r="12" spans="1:3" x14ac:dyDescent="0.3">
      <c r="A12" s="30" t="s">
        <v>216</v>
      </c>
      <c r="B12" s="33">
        <v>2664273.0999999996</v>
      </c>
    </row>
    <row r="13" spans="1:3" x14ac:dyDescent="0.3">
      <c r="A13" s="30" t="s">
        <v>233</v>
      </c>
      <c r="B13" s="33">
        <v>481955.89</v>
      </c>
    </row>
    <row r="14" spans="1:3" x14ac:dyDescent="0.3">
      <c r="A14" s="30" t="s">
        <v>232</v>
      </c>
      <c r="B14" s="33">
        <v>431358.83</v>
      </c>
    </row>
    <row r="15" spans="1:3" x14ac:dyDescent="0.3">
      <c r="A15" s="30" t="s">
        <v>234</v>
      </c>
      <c r="B15" s="33">
        <v>5926157.4800000004</v>
      </c>
    </row>
    <row r="16" spans="1:3" x14ac:dyDescent="0.3">
      <c r="A16" s="30" t="s">
        <v>237</v>
      </c>
      <c r="B16" s="33">
        <v>8960179.75</v>
      </c>
    </row>
    <row r="17" spans="1:3" x14ac:dyDescent="0.3">
      <c r="A17" s="30" t="s">
        <v>235</v>
      </c>
      <c r="B17" s="33">
        <v>12116730.449999999</v>
      </c>
    </row>
    <row r="18" spans="1:3" x14ac:dyDescent="0.3">
      <c r="A18" s="30" t="s">
        <v>11</v>
      </c>
      <c r="B18" s="33">
        <v>1470268.6099999999</v>
      </c>
    </row>
    <row r="19" spans="1:3" x14ac:dyDescent="0.3">
      <c r="A19" s="30" t="s">
        <v>217</v>
      </c>
      <c r="B19" s="33">
        <v>7898021.0099999988</v>
      </c>
      <c r="C19" s="31">
        <f>SUM(B19:B20)</f>
        <v>8739845.9299999997</v>
      </c>
    </row>
    <row r="20" spans="1:3" x14ac:dyDescent="0.3">
      <c r="A20" s="30" t="s">
        <v>217</v>
      </c>
      <c r="B20" s="33">
        <v>841824.92</v>
      </c>
    </row>
    <row r="21" spans="1:3" x14ac:dyDescent="0.3">
      <c r="A21" s="30" t="s">
        <v>238</v>
      </c>
      <c r="B21" s="33">
        <v>10640047.359999999</v>
      </c>
    </row>
    <row r="22" spans="1:3" x14ac:dyDescent="0.3">
      <c r="A22" s="30" t="s">
        <v>239</v>
      </c>
      <c r="B22" s="33">
        <v>2082314.74</v>
      </c>
    </row>
    <row r="23" spans="1:3" x14ac:dyDescent="0.3">
      <c r="A23" s="30" t="s">
        <v>12</v>
      </c>
      <c r="B23" s="33">
        <v>2472061.0499999998</v>
      </c>
    </row>
    <row r="24" spans="1:3" x14ac:dyDescent="0.3">
      <c r="A24" s="30" t="s">
        <v>240</v>
      </c>
      <c r="B24" s="33">
        <v>567663.77</v>
      </c>
    </row>
    <row r="25" spans="1:3" x14ac:dyDescent="0.3">
      <c r="A25" s="30" t="s">
        <v>241</v>
      </c>
      <c r="B25" s="33">
        <v>844726.24</v>
      </c>
    </row>
    <row r="26" spans="1:3" x14ac:dyDescent="0.3">
      <c r="A26" s="30" t="s">
        <v>218</v>
      </c>
      <c r="B26" s="33">
        <v>6099440.7899999991</v>
      </c>
      <c r="C26" s="31">
        <f>SUM(B26:B27)</f>
        <v>7139388.5799999991</v>
      </c>
    </row>
    <row r="27" spans="1:3" x14ac:dyDescent="0.3">
      <c r="A27" s="30" t="s">
        <v>218</v>
      </c>
      <c r="B27" s="33">
        <v>1039947.79</v>
      </c>
    </row>
    <row r="28" spans="1:3" x14ac:dyDescent="0.3">
      <c r="A28" s="30" t="s">
        <v>13</v>
      </c>
      <c r="B28" s="33">
        <v>4211393.9300000006</v>
      </c>
    </row>
    <row r="29" spans="1:3" x14ac:dyDescent="0.3">
      <c r="A29" s="30" t="s">
        <v>219</v>
      </c>
      <c r="B29" s="33">
        <v>3787412.5500000003</v>
      </c>
      <c r="C29" s="31">
        <f>SUM(B29:B30)</f>
        <v>3987402.5500000003</v>
      </c>
    </row>
    <row r="30" spans="1:3" x14ac:dyDescent="0.3">
      <c r="A30" s="30" t="s">
        <v>219</v>
      </c>
      <c r="B30" s="33">
        <v>199990</v>
      </c>
    </row>
    <row r="31" spans="1:3" x14ac:dyDescent="0.3">
      <c r="A31" s="30" t="s">
        <v>220</v>
      </c>
      <c r="B31" s="33">
        <v>3039516.19</v>
      </c>
      <c r="C31" s="31">
        <f>SUM(B31:B32)</f>
        <v>3472555.19</v>
      </c>
    </row>
    <row r="32" spans="1:3" x14ac:dyDescent="0.3">
      <c r="A32" s="30" t="s">
        <v>220</v>
      </c>
      <c r="B32" s="33">
        <v>433039</v>
      </c>
    </row>
    <row r="33" spans="1:3" x14ac:dyDescent="0.3">
      <c r="A33" s="30" t="s">
        <v>221</v>
      </c>
      <c r="B33" s="33">
        <v>2735831.99</v>
      </c>
      <c r="C33" s="31">
        <f>SUM(B33:B34)</f>
        <v>4264969</v>
      </c>
    </row>
    <row r="34" spans="1:3" x14ac:dyDescent="0.3">
      <c r="A34" s="30" t="s">
        <v>221</v>
      </c>
      <c r="B34" s="33">
        <v>1529137.01</v>
      </c>
    </row>
    <row r="35" spans="1:3" x14ac:dyDescent="0.3">
      <c r="A35" s="30" t="s">
        <v>242</v>
      </c>
      <c r="B35" s="34">
        <v>21695534.719999999</v>
      </c>
    </row>
    <row r="36" spans="1:3" x14ac:dyDescent="0.3">
      <c r="A36" s="30" t="s">
        <v>222</v>
      </c>
      <c r="B36" s="33">
        <v>6751171.919999999</v>
      </c>
      <c r="C36" s="31">
        <f>SUM(B36:B37)</f>
        <v>7410733.3299999991</v>
      </c>
    </row>
    <row r="37" spans="1:3" x14ac:dyDescent="0.3">
      <c r="A37" s="30" t="s">
        <v>222</v>
      </c>
      <c r="B37" s="33">
        <v>659561.41</v>
      </c>
    </row>
    <row r="38" spans="1:3" x14ac:dyDescent="0.3">
      <c r="A38" s="30" t="s">
        <v>223</v>
      </c>
      <c r="B38" s="33">
        <v>525320.22</v>
      </c>
    </row>
    <row r="39" spans="1:3" x14ac:dyDescent="0.3">
      <c r="A39" s="30" t="s">
        <v>224</v>
      </c>
      <c r="B39" s="33">
        <v>2571538.8400000003</v>
      </c>
      <c r="C39" s="31">
        <f>SUM(B39:B40)</f>
        <v>3602551.33</v>
      </c>
    </row>
    <row r="40" spans="1:3" x14ac:dyDescent="0.3">
      <c r="A40" s="30" t="s">
        <v>224</v>
      </c>
      <c r="B40" s="33">
        <v>1031012.49</v>
      </c>
    </row>
    <row r="41" spans="1:3" x14ac:dyDescent="0.3">
      <c r="A41" s="30" t="s">
        <v>225</v>
      </c>
      <c r="B41" s="33">
        <v>6297399.1999999993</v>
      </c>
      <c r="C41" s="31">
        <f>SUM(B41:B42)</f>
        <v>7369390.8199999994</v>
      </c>
    </row>
    <row r="42" spans="1:3" x14ac:dyDescent="0.3">
      <c r="A42" s="30" t="s">
        <v>225</v>
      </c>
      <c r="B42" s="33">
        <v>1071991.6199999999</v>
      </c>
    </row>
    <row r="43" spans="1:3" x14ac:dyDescent="0.3">
      <c r="A43" s="30" t="s">
        <v>14</v>
      </c>
      <c r="B43" s="33">
        <v>4853543.8200000012</v>
      </c>
      <c r="C43" s="31">
        <f>SUM(B43:B44)</f>
        <v>5200015.4300000016</v>
      </c>
    </row>
    <row r="44" spans="1:3" x14ac:dyDescent="0.3">
      <c r="A44" s="30" t="s">
        <v>14</v>
      </c>
      <c r="B44" s="33">
        <v>346471.61</v>
      </c>
    </row>
    <row r="45" spans="1:3" x14ac:dyDescent="0.3">
      <c r="A45" s="30" t="s">
        <v>15</v>
      </c>
      <c r="B45" s="33">
        <v>6553355.5</v>
      </c>
      <c r="C45" s="31">
        <f>SUM(B45:B46)</f>
        <v>6925437.5</v>
      </c>
    </row>
    <row r="46" spans="1:3" x14ac:dyDescent="0.3">
      <c r="A46" s="30" t="s">
        <v>15</v>
      </c>
      <c r="B46" s="33">
        <v>372082</v>
      </c>
    </row>
    <row r="47" spans="1:3" x14ac:dyDescent="0.3">
      <c r="A47" s="30" t="s">
        <v>244</v>
      </c>
      <c r="B47" s="33">
        <v>4151252.82</v>
      </c>
    </row>
    <row r="48" spans="1:3" x14ac:dyDescent="0.3">
      <c r="A48" s="30" t="s">
        <v>243</v>
      </c>
      <c r="B48" s="34">
        <v>38651961.049999997</v>
      </c>
    </row>
    <row r="49" spans="1:3" x14ac:dyDescent="0.3">
      <c r="A49" s="30" t="s">
        <v>16</v>
      </c>
      <c r="B49" s="33">
        <v>6345411.2800000003</v>
      </c>
      <c r="C49" s="31">
        <f>SUM(B49:B50)</f>
        <v>6910032.71</v>
      </c>
    </row>
    <row r="50" spans="1:3" x14ac:dyDescent="0.3">
      <c r="A50" s="30" t="s">
        <v>16</v>
      </c>
      <c r="B50" s="33">
        <v>564621.43000000005</v>
      </c>
    </row>
    <row r="51" spans="1:3" x14ac:dyDescent="0.3">
      <c r="A51" s="30" t="s">
        <v>17</v>
      </c>
      <c r="B51" s="33">
        <v>12900755.41</v>
      </c>
      <c r="C51" s="32">
        <f>SUM(B51:B52)</f>
        <v>14592553</v>
      </c>
    </row>
    <row r="52" spans="1:3" x14ac:dyDescent="0.3">
      <c r="A52" s="30" t="s">
        <v>17</v>
      </c>
      <c r="B52" s="33">
        <v>1691797.59</v>
      </c>
    </row>
    <row r="53" spans="1:3" x14ac:dyDescent="0.3">
      <c r="A53" s="30" t="s">
        <v>226</v>
      </c>
      <c r="B53" s="33">
        <v>7063735.9100000001</v>
      </c>
      <c r="C53" s="31">
        <f>SUM(B53:B54)</f>
        <v>10260335.550000001</v>
      </c>
    </row>
    <row r="54" spans="1:3" x14ac:dyDescent="0.3">
      <c r="A54" s="30" t="s">
        <v>226</v>
      </c>
      <c r="B54" s="33">
        <v>3196599.6399999997</v>
      </c>
    </row>
    <row r="55" spans="1:3" x14ac:dyDescent="0.3">
      <c r="A55" s="30" t="s">
        <v>18</v>
      </c>
      <c r="B55" s="33">
        <v>3027279.9000000004</v>
      </c>
    </row>
    <row r="56" spans="1:3" x14ac:dyDescent="0.3">
      <c r="A56" s="30" t="s">
        <v>227</v>
      </c>
      <c r="B56" s="33">
        <v>4188038.1100000003</v>
      </c>
      <c r="C56" s="31">
        <f>SUM(B56:B57)</f>
        <v>6784619.3399999999</v>
      </c>
    </row>
    <row r="57" spans="1:3" x14ac:dyDescent="0.3">
      <c r="A57" s="30" t="s">
        <v>227</v>
      </c>
      <c r="B57" s="33">
        <v>2596581.23</v>
      </c>
    </row>
    <row r="58" spans="1:3" x14ac:dyDescent="0.3">
      <c r="A58" s="30" t="s">
        <v>19</v>
      </c>
      <c r="B58" s="33">
        <v>4595273.41</v>
      </c>
      <c r="C58" s="31">
        <f>SUM(B58:B59)</f>
        <v>5347943.28</v>
      </c>
    </row>
    <row r="59" spans="1:3" x14ac:dyDescent="0.3">
      <c r="A59" s="30" t="s">
        <v>19</v>
      </c>
      <c r="B59" s="33">
        <v>752669.87000000011</v>
      </c>
    </row>
    <row r="60" spans="1:3" x14ac:dyDescent="0.3">
      <c r="A60" s="30" t="s">
        <v>20</v>
      </c>
      <c r="B60" s="33">
        <v>7306112.8100000005</v>
      </c>
      <c r="C60" s="31">
        <f>SUM(B60:B61)</f>
        <v>8014863.1800000006</v>
      </c>
    </row>
    <row r="61" spans="1:3" x14ac:dyDescent="0.3">
      <c r="A61" s="30" t="s">
        <v>20</v>
      </c>
      <c r="B61" s="33">
        <v>708750.37</v>
      </c>
    </row>
  </sheetData>
  <autoFilter ref="A1:B1" xr:uid="{5235997C-A4F7-4346-AC90-48AE83A7EF83}">
    <sortState xmlns:xlrd2="http://schemas.microsoft.com/office/spreadsheetml/2017/richdata2" ref="A2:B6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26.05.2025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Gina</cp:lastModifiedBy>
  <dcterms:created xsi:type="dcterms:W3CDTF">2021-10-01T12:38:36Z</dcterms:created>
  <dcterms:modified xsi:type="dcterms:W3CDTF">2025-05-27T09:50:37Z</dcterms:modified>
</cp:coreProperties>
</file>