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" i="1" l="1"/>
  <c r="M35" i="1" l="1"/>
  <c r="K35" i="1" l="1"/>
</calcChain>
</file>

<file path=xl/sharedStrings.xml><?xml version="1.0" encoding="utf-8"?>
<sst xmlns="http://schemas.openxmlformats.org/spreadsheetml/2006/main" count="240" uniqueCount="65">
  <si>
    <t>Nr. Crt.</t>
  </si>
  <si>
    <t>Tarla</t>
  </si>
  <si>
    <t>CF/
CF vechi
CF sporadic</t>
  </si>
  <si>
    <t>-</t>
  </si>
  <si>
    <t>Arabil</t>
  </si>
  <si>
    <t>20057  3124</t>
  </si>
  <si>
    <t>Extravilan</t>
  </si>
  <si>
    <t>Coman Vasile, Coman Angelica</t>
  </si>
  <si>
    <t>359                  788       3123</t>
  </si>
  <si>
    <t>23366            3122</t>
  </si>
  <si>
    <t>23691  3121</t>
  </si>
  <si>
    <t>Preda Alexandru</t>
  </si>
  <si>
    <t>12/1</t>
  </si>
  <si>
    <t>Preda Tudora</t>
  </si>
  <si>
    <t>Catana Anica</t>
  </si>
  <si>
    <t>Danuleasa Ion</t>
  </si>
  <si>
    <t>16/1</t>
  </si>
  <si>
    <t>22599</t>
  </si>
  <si>
    <t>15/1</t>
  </si>
  <si>
    <t>185</t>
  </si>
  <si>
    <t>182</t>
  </si>
  <si>
    <t>15/2</t>
  </si>
  <si>
    <t>22305</t>
  </si>
  <si>
    <t>21596</t>
  </si>
  <si>
    <t>22955</t>
  </si>
  <si>
    <t>Munteanu Eusebiu, Coprop.</t>
  </si>
  <si>
    <t>12/2</t>
  </si>
  <si>
    <t>Ivan Nicolae</t>
  </si>
  <si>
    <t>Maereanu Grigore</t>
  </si>
  <si>
    <t>Achim Maria</t>
  </si>
  <si>
    <t>12/3</t>
  </si>
  <si>
    <t>23268</t>
  </si>
  <si>
    <t>Etravilan</t>
  </si>
  <si>
    <t>Tudor Mariana</t>
  </si>
  <si>
    <t>M. Gheorhe C-tin</t>
  </si>
  <si>
    <t>13/1</t>
  </si>
  <si>
    <t xml:space="preserve">
Intravilan/
Extravilan</t>
  </si>
  <si>
    <t>TOTAL</t>
  </si>
  <si>
    <t>Ivan Marius Daniel,            Ivan Alexandra</t>
  </si>
  <si>
    <t>Ivan Sebastian</t>
  </si>
  <si>
    <t xml:space="preserve">MIHUT SRL                 </t>
  </si>
  <si>
    <t>Societatea Ilya Aagro SRL</t>
  </si>
  <si>
    <t xml:space="preserve">Condrut SRL </t>
  </si>
  <si>
    <t>Unitatea Administrativ-Teritorială</t>
  </si>
  <si>
    <t xml:space="preserve">Parcelă </t>
  </si>
  <si>
    <t>Categorie folosință</t>
  </si>
  <si>
    <t>Suprafață totală
imobil
[mp]</t>
  </si>
  <si>
    <t>Nume  și prenume proprietar/ deținător imobil</t>
  </si>
  <si>
    <t>Suprafață de teren expropriată
[mp]</t>
  </si>
  <si>
    <t xml:space="preserve">Valoare despăgubire imobil conform Legii 255/2010 </t>
  </si>
  <si>
    <t>Județul</t>
  </si>
  <si>
    <t>Călărași</t>
  </si>
  <si>
    <t>Dragoș Vodă</t>
  </si>
  <si>
    <t>Vâlcelele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</si>
  <si>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Anexa nr.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LISTA 
cuprinzând imobilele proprietate privată care constituie coridorul lucrării de utilitate publică de interes naţional ,,Realizarea a trei noduri rutiere pe autostrăzile A1, A2, A3 în zona de Sud-Est a României - Nod Rutier Autostrada A2 km 90+100 cu DJ 306 la Dragoș Vodă’’, aflate  pe raza localităților Dragoș Vodă și Vâlcele din judeţul Călărași, proprietarii sau deținătorii acestora, precum şi sumele individuale aferente justelor despăgubiri</t>
  </si>
  <si>
    <t>Iliuță Vlad Ion</t>
  </si>
  <si>
    <t>Iliuță Radu</t>
  </si>
  <si>
    <t xml:space="preserve">Iliuță Mihaela Cristina,                  Iliuță Vasile,                  Societatea Ilya Aagro SRL
</t>
  </si>
  <si>
    <t>Iliuță Vasile</t>
  </si>
  <si>
    <t>Iordache Georgiana Anișoara</t>
  </si>
  <si>
    <t>Condruț Valerica Romeo, Condruț Ana Maria</t>
  </si>
  <si>
    <t>Oancea Lucia, Oancea Gabriel Catalin, Stănculescu Alexandra-Daniela</t>
  </si>
  <si>
    <t>Oancea Lucia,         Oancea Gabriel Cătălin, Stănculescu Alexandra-Daniela</t>
  </si>
  <si>
    <t>IE/
Nr. Cad. vechi/ 
Topo</t>
  </si>
  <si>
    <t xml:space="preserve">Cititi pe www.arenaconstruct.ro stirile din constructii si imobiliare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</si>
</sst>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0" borderId="0" xfId="1"/>
    <xf numFmtId="4" fontId="4" fillId="2" borderId="5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/>
    <xf numFmtId="0" fontId="4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view="pageBreakPreview" zoomScale="115" zoomScaleNormal="115" zoomScaleSheetLayoutView="115" workbookViewId="0"/>
  </sheetViews>
  <sheetFormatPr defaultRowHeight="14.4" x14ac:dyDescent="0.3"/>
  <cols>
    <col min="1" max="1" width="7" customWidth="1"/>
    <col min="2" max="2" width="12.88671875" customWidth="1"/>
    <col min="3" max="3" width="18.44140625" customWidth="1"/>
    <col min="4" max="4" width="25.44140625" customWidth="1"/>
    <col min="5" max="5" width="14.6640625" customWidth="1"/>
    <col min="7" max="7" width="13.33203125" customWidth="1"/>
    <col min="8" max="8" width="15.6640625" customWidth="1"/>
    <col min="9" max="9" width="13.6640625" customWidth="1"/>
    <col min="10" max="10" width="14.88671875" customWidth="1"/>
    <col min="11" max="11" width="15.44140625" customWidth="1"/>
    <col min="12" max="12" width="15.6640625" customWidth="1"/>
    <col min="13" max="13" width="23.33203125" customWidth="1"/>
    <col min="14" max="14" width="15.6640625" customWidth="1"/>
    <col min="15" max="15" width="11.33203125" customWidth="1"/>
    <col min="16" max="16" width="15.5546875" customWidth="1"/>
  </cols>
  <sheetData>
    <row r="1" spans="1:14" x14ac:dyDescent="0.3">
      <c r="A1" s="28" t="s">
        <v>64</v>
      </c>
    </row>
    <row r="2" spans="1:14" ht="114" customHeight="1" x14ac:dyDescent="0.3">
      <c r="A2" s="20" t="s">
        <v>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5" customHeight="1" x14ac:dyDescent="0.3">
      <c r="A3" s="25" t="s">
        <v>0</v>
      </c>
      <c r="B3" s="25" t="s">
        <v>50</v>
      </c>
      <c r="C3" s="25" t="s">
        <v>43</v>
      </c>
      <c r="D3" s="25" t="s">
        <v>47</v>
      </c>
      <c r="E3" s="25" t="s">
        <v>1</v>
      </c>
      <c r="F3" s="25" t="s">
        <v>44</v>
      </c>
      <c r="G3" s="25" t="s">
        <v>2</v>
      </c>
      <c r="H3" s="25" t="s">
        <v>63</v>
      </c>
      <c r="I3" s="25" t="s">
        <v>45</v>
      </c>
      <c r="J3" s="25" t="s">
        <v>36</v>
      </c>
      <c r="K3" s="25" t="s">
        <v>46</v>
      </c>
      <c r="L3" s="26" t="s">
        <v>48</v>
      </c>
      <c r="M3" s="27" t="s">
        <v>49</v>
      </c>
    </row>
    <row r="4" spans="1:14" ht="96" customHeigh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7"/>
    </row>
    <row r="5" spans="1:14" ht="25.5" customHeight="1" x14ac:dyDescent="0.3">
      <c r="A5" s="13">
        <v>0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2">
        <v>11</v>
      </c>
      <c r="M5" s="12">
        <v>12</v>
      </c>
      <c r="N5" s="14"/>
    </row>
    <row r="6" spans="1:14" ht="31.2" x14ac:dyDescent="0.3">
      <c r="A6" s="1">
        <v>1</v>
      </c>
      <c r="B6" s="2" t="s">
        <v>51</v>
      </c>
      <c r="C6" s="2" t="s">
        <v>52</v>
      </c>
      <c r="D6" s="2" t="s">
        <v>60</v>
      </c>
      <c r="E6" s="2">
        <v>88</v>
      </c>
      <c r="F6" s="2">
        <v>4</v>
      </c>
      <c r="G6" s="2" t="s">
        <v>5</v>
      </c>
      <c r="H6" s="2">
        <v>20057</v>
      </c>
      <c r="I6" s="2" t="s">
        <v>4</v>
      </c>
      <c r="J6" s="2" t="s">
        <v>6</v>
      </c>
      <c r="K6" s="2">
        <v>27700</v>
      </c>
      <c r="L6" s="3">
        <v>11168</v>
      </c>
      <c r="M6" s="4">
        <v>18203.84</v>
      </c>
    </row>
    <row r="7" spans="1:14" ht="31.2" x14ac:dyDescent="0.3">
      <c r="A7" s="5">
        <v>2</v>
      </c>
      <c r="B7" s="2" t="s">
        <v>51</v>
      </c>
      <c r="C7" s="2" t="s">
        <v>52</v>
      </c>
      <c r="D7" s="6" t="s">
        <v>7</v>
      </c>
      <c r="E7" s="6">
        <v>88</v>
      </c>
      <c r="F7" s="6">
        <v>3</v>
      </c>
      <c r="G7" s="6" t="s">
        <v>8</v>
      </c>
      <c r="H7" s="6">
        <v>20891</v>
      </c>
      <c r="I7" s="6" t="s">
        <v>4</v>
      </c>
      <c r="J7" s="2" t="s">
        <v>6</v>
      </c>
      <c r="K7" s="6">
        <v>95000</v>
      </c>
      <c r="L7" s="7">
        <v>24049</v>
      </c>
      <c r="M7" s="8">
        <v>39199.870000000003</v>
      </c>
    </row>
    <row r="8" spans="1:14" ht="31.2" x14ac:dyDescent="0.3">
      <c r="A8" s="5">
        <v>3</v>
      </c>
      <c r="B8" s="2" t="s">
        <v>51</v>
      </c>
      <c r="C8" s="2" t="s">
        <v>52</v>
      </c>
      <c r="D8" s="6" t="s">
        <v>38</v>
      </c>
      <c r="E8" s="6">
        <v>88</v>
      </c>
      <c r="F8" s="6">
        <v>2</v>
      </c>
      <c r="G8" s="6" t="s">
        <v>9</v>
      </c>
      <c r="H8" s="6">
        <v>23366</v>
      </c>
      <c r="I8" s="6" t="s">
        <v>4</v>
      </c>
      <c r="J8" s="2" t="s">
        <v>6</v>
      </c>
      <c r="K8" s="6">
        <v>49000</v>
      </c>
      <c r="L8" s="7">
        <v>10023</v>
      </c>
      <c r="M8" s="8">
        <v>16337.49</v>
      </c>
    </row>
    <row r="9" spans="1:14" ht="15.6" x14ac:dyDescent="0.3">
      <c r="A9" s="5">
        <v>4</v>
      </c>
      <c r="B9" s="2" t="s">
        <v>51</v>
      </c>
      <c r="C9" s="2" t="s">
        <v>52</v>
      </c>
      <c r="D9" s="6" t="s">
        <v>42</v>
      </c>
      <c r="E9" s="6">
        <v>88</v>
      </c>
      <c r="F9" s="6">
        <v>2</v>
      </c>
      <c r="G9" s="6" t="s">
        <v>10</v>
      </c>
      <c r="H9" s="6">
        <v>23691</v>
      </c>
      <c r="I9" s="6" t="s">
        <v>4</v>
      </c>
      <c r="J9" s="6" t="s">
        <v>6</v>
      </c>
      <c r="K9" s="6">
        <v>49000</v>
      </c>
      <c r="L9" s="3">
        <v>9355</v>
      </c>
      <c r="M9" s="8">
        <v>15248.65</v>
      </c>
    </row>
    <row r="10" spans="1:14" ht="15.6" x14ac:dyDescent="0.3">
      <c r="A10" s="5">
        <v>5</v>
      </c>
      <c r="B10" s="2" t="s">
        <v>51</v>
      </c>
      <c r="C10" s="2" t="s">
        <v>52</v>
      </c>
      <c r="D10" s="6" t="s">
        <v>11</v>
      </c>
      <c r="E10" s="6">
        <v>88</v>
      </c>
      <c r="F10" s="6">
        <v>1</v>
      </c>
      <c r="G10" s="6" t="s">
        <v>3</v>
      </c>
      <c r="H10" s="6" t="s">
        <v>3</v>
      </c>
      <c r="I10" s="6" t="s">
        <v>4</v>
      </c>
      <c r="J10" s="6" t="s">
        <v>6</v>
      </c>
      <c r="K10" s="6" t="s">
        <v>3</v>
      </c>
      <c r="L10" s="7">
        <v>3125</v>
      </c>
      <c r="M10" s="8">
        <v>5093.75</v>
      </c>
    </row>
    <row r="11" spans="1:14" ht="15.6" x14ac:dyDescent="0.3">
      <c r="A11" s="5">
        <v>6</v>
      </c>
      <c r="B11" s="2" t="s">
        <v>51</v>
      </c>
      <c r="C11" s="5" t="s">
        <v>53</v>
      </c>
      <c r="D11" s="5" t="s">
        <v>11</v>
      </c>
      <c r="E11" s="5" t="s">
        <v>12</v>
      </c>
      <c r="F11" s="5">
        <v>1</v>
      </c>
      <c r="G11" s="5" t="s">
        <v>3</v>
      </c>
      <c r="H11" s="5" t="s">
        <v>3</v>
      </c>
      <c r="I11" s="5" t="s">
        <v>4</v>
      </c>
      <c r="J11" s="6" t="s">
        <v>6</v>
      </c>
      <c r="K11" s="5">
        <v>10000</v>
      </c>
      <c r="L11" s="9">
        <v>6803</v>
      </c>
      <c r="M11" s="10">
        <v>9252.08</v>
      </c>
    </row>
    <row r="12" spans="1:14" ht="15.6" x14ac:dyDescent="0.3">
      <c r="A12" s="5">
        <v>7</v>
      </c>
      <c r="B12" s="2" t="s">
        <v>51</v>
      </c>
      <c r="C12" s="5" t="s">
        <v>53</v>
      </c>
      <c r="D12" s="5" t="s">
        <v>13</v>
      </c>
      <c r="E12" s="5" t="s">
        <v>12</v>
      </c>
      <c r="F12" s="5">
        <v>2</v>
      </c>
      <c r="G12" s="5" t="s">
        <v>3</v>
      </c>
      <c r="H12" s="5" t="s">
        <v>3</v>
      </c>
      <c r="I12" s="5" t="s">
        <v>4</v>
      </c>
      <c r="J12" s="6" t="s">
        <v>6</v>
      </c>
      <c r="K12" s="5">
        <v>10000</v>
      </c>
      <c r="L12" s="9">
        <v>1622</v>
      </c>
      <c r="M12" s="10">
        <v>2205.92</v>
      </c>
    </row>
    <row r="13" spans="1:14" ht="15.6" x14ac:dyDescent="0.3">
      <c r="A13" s="5">
        <v>8</v>
      </c>
      <c r="B13" s="2" t="s">
        <v>51</v>
      </c>
      <c r="C13" s="5" t="s">
        <v>53</v>
      </c>
      <c r="D13" s="5" t="s">
        <v>13</v>
      </c>
      <c r="E13" s="5" t="s">
        <v>12</v>
      </c>
      <c r="F13" s="5">
        <v>2</v>
      </c>
      <c r="G13" s="5" t="s">
        <v>3</v>
      </c>
      <c r="H13" s="5" t="s">
        <v>3</v>
      </c>
      <c r="I13" s="5" t="s">
        <v>4</v>
      </c>
      <c r="J13" s="5" t="s">
        <v>6</v>
      </c>
      <c r="K13" s="5">
        <v>10000</v>
      </c>
      <c r="L13" s="9">
        <v>374</v>
      </c>
      <c r="M13" s="10">
        <v>508.64</v>
      </c>
    </row>
    <row r="14" spans="1:14" ht="15.6" x14ac:dyDescent="0.3">
      <c r="A14" s="5">
        <v>9</v>
      </c>
      <c r="B14" s="2" t="s">
        <v>51</v>
      </c>
      <c r="C14" s="5" t="s">
        <v>53</v>
      </c>
      <c r="D14" s="5" t="s">
        <v>14</v>
      </c>
      <c r="E14" s="5" t="s">
        <v>12</v>
      </c>
      <c r="F14" s="5"/>
      <c r="G14" s="5" t="s">
        <v>3</v>
      </c>
      <c r="H14" s="5" t="s">
        <v>3</v>
      </c>
      <c r="I14" s="5" t="s">
        <v>4</v>
      </c>
      <c r="J14" s="5" t="s">
        <v>6</v>
      </c>
      <c r="K14" s="5">
        <v>40000</v>
      </c>
      <c r="L14" s="9">
        <v>2758</v>
      </c>
      <c r="M14" s="10">
        <v>3750.88</v>
      </c>
    </row>
    <row r="15" spans="1:14" ht="15.6" x14ac:dyDescent="0.3">
      <c r="A15" s="5">
        <v>10</v>
      </c>
      <c r="B15" s="2" t="s">
        <v>51</v>
      </c>
      <c r="C15" s="5" t="s">
        <v>53</v>
      </c>
      <c r="D15" s="5" t="s">
        <v>11</v>
      </c>
      <c r="E15" s="5" t="s">
        <v>12</v>
      </c>
      <c r="F15" s="5">
        <v>3</v>
      </c>
      <c r="G15" s="5" t="s">
        <v>3</v>
      </c>
      <c r="H15" s="5" t="s">
        <v>3</v>
      </c>
      <c r="I15" s="5" t="s">
        <v>4</v>
      </c>
      <c r="J15" s="5" t="s">
        <v>6</v>
      </c>
      <c r="K15" s="5">
        <v>10000</v>
      </c>
      <c r="L15" s="9">
        <v>437</v>
      </c>
      <c r="M15" s="10">
        <v>594.32000000000005</v>
      </c>
    </row>
    <row r="16" spans="1:14" ht="15.6" x14ac:dyDescent="0.3">
      <c r="A16" s="5">
        <v>11</v>
      </c>
      <c r="B16" s="2" t="s">
        <v>51</v>
      </c>
      <c r="C16" s="5" t="s">
        <v>53</v>
      </c>
      <c r="D16" s="5" t="s">
        <v>15</v>
      </c>
      <c r="E16" s="5" t="s">
        <v>12</v>
      </c>
      <c r="F16" s="5">
        <v>4</v>
      </c>
      <c r="G16" s="5" t="s">
        <v>3</v>
      </c>
      <c r="H16" s="5" t="s">
        <v>3</v>
      </c>
      <c r="I16" s="5" t="s">
        <v>4</v>
      </c>
      <c r="J16" s="5" t="s">
        <v>6</v>
      </c>
      <c r="K16" s="5">
        <v>10000</v>
      </c>
      <c r="L16" s="9">
        <v>176</v>
      </c>
      <c r="M16" s="10">
        <v>239.36</v>
      </c>
    </row>
    <row r="17" spans="1:13" ht="15.6" x14ac:dyDescent="0.3">
      <c r="A17" s="5">
        <v>12</v>
      </c>
      <c r="B17" s="2" t="s">
        <v>51</v>
      </c>
      <c r="C17" s="5" t="s">
        <v>53</v>
      </c>
      <c r="D17" s="5" t="s">
        <v>55</v>
      </c>
      <c r="E17" s="5" t="s">
        <v>16</v>
      </c>
      <c r="F17" s="5">
        <v>1</v>
      </c>
      <c r="G17" s="5" t="s">
        <v>17</v>
      </c>
      <c r="H17" s="5" t="s">
        <v>17</v>
      </c>
      <c r="I17" s="5" t="s">
        <v>4</v>
      </c>
      <c r="J17" s="5" t="s">
        <v>6</v>
      </c>
      <c r="K17" s="5">
        <v>33000</v>
      </c>
      <c r="L17" s="9">
        <v>25785</v>
      </c>
      <c r="M17" s="10">
        <v>35067.599999999999</v>
      </c>
    </row>
    <row r="18" spans="1:13" ht="91.5" customHeight="1" x14ac:dyDescent="0.3">
      <c r="A18" s="5">
        <v>13</v>
      </c>
      <c r="B18" s="2" t="s">
        <v>51</v>
      </c>
      <c r="C18" s="5" t="s">
        <v>53</v>
      </c>
      <c r="D18" s="5" t="s">
        <v>61</v>
      </c>
      <c r="E18" s="5" t="s">
        <v>18</v>
      </c>
      <c r="F18" s="5">
        <v>1</v>
      </c>
      <c r="G18" s="5" t="s">
        <v>19</v>
      </c>
      <c r="H18" s="5" t="s">
        <v>19</v>
      </c>
      <c r="I18" s="5" t="s">
        <v>4</v>
      </c>
      <c r="J18" s="5" t="s">
        <v>6</v>
      </c>
      <c r="K18" s="5">
        <v>35000</v>
      </c>
      <c r="L18" s="9">
        <v>25607</v>
      </c>
      <c r="M18" s="10">
        <v>34825.519999999997</v>
      </c>
    </row>
    <row r="19" spans="1:13" ht="78.75" customHeight="1" x14ac:dyDescent="0.3">
      <c r="A19" s="5">
        <v>14</v>
      </c>
      <c r="B19" s="2" t="s">
        <v>51</v>
      </c>
      <c r="C19" s="5" t="s">
        <v>53</v>
      </c>
      <c r="D19" s="5" t="s">
        <v>62</v>
      </c>
      <c r="E19" s="5" t="s">
        <v>18</v>
      </c>
      <c r="F19" s="5">
        <v>2</v>
      </c>
      <c r="G19" s="5" t="s">
        <v>20</v>
      </c>
      <c r="H19" s="5" t="s">
        <v>20</v>
      </c>
      <c r="I19" s="5" t="s">
        <v>4</v>
      </c>
      <c r="J19" s="5" t="s">
        <v>6</v>
      </c>
      <c r="K19" s="5">
        <v>30000</v>
      </c>
      <c r="L19" s="9">
        <v>3457</v>
      </c>
      <c r="M19" s="10">
        <v>4701.5200000000004</v>
      </c>
    </row>
    <row r="20" spans="1:13" ht="63.75" customHeight="1" x14ac:dyDescent="0.3">
      <c r="A20" s="5">
        <v>15</v>
      </c>
      <c r="B20" s="2" t="s">
        <v>51</v>
      </c>
      <c r="C20" s="5" t="s">
        <v>53</v>
      </c>
      <c r="D20" s="6" t="s">
        <v>56</v>
      </c>
      <c r="E20" s="6" t="s">
        <v>16</v>
      </c>
      <c r="F20" s="6">
        <v>2</v>
      </c>
      <c r="G20" s="6" t="s">
        <v>3</v>
      </c>
      <c r="H20" s="6" t="s">
        <v>3</v>
      </c>
      <c r="I20" s="6" t="s">
        <v>4</v>
      </c>
      <c r="J20" s="5" t="s">
        <v>6</v>
      </c>
      <c r="K20" s="6">
        <v>30300</v>
      </c>
      <c r="L20" s="6">
        <v>464</v>
      </c>
      <c r="M20" s="10">
        <v>631.04</v>
      </c>
    </row>
    <row r="21" spans="1:13" ht="15.6" x14ac:dyDescent="0.3">
      <c r="A21" s="5">
        <v>16</v>
      </c>
      <c r="B21" s="2" t="s">
        <v>51</v>
      </c>
      <c r="C21" s="5" t="s">
        <v>53</v>
      </c>
      <c r="D21" s="5" t="s">
        <v>40</v>
      </c>
      <c r="E21" s="5" t="s">
        <v>21</v>
      </c>
      <c r="F21" s="5">
        <v>4</v>
      </c>
      <c r="G21" s="5" t="s">
        <v>22</v>
      </c>
      <c r="H21" s="5" t="s">
        <v>22</v>
      </c>
      <c r="I21" s="5" t="s">
        <v>4</v>
      </c>
      <c r="J21" s="5" t="s">
        <v>6</v>
      </c>
      <c r="K21" s="5">
        <v>22500</v>
      </c>
      <c r="L21" s="5">
        <v>383</v>
      </c>
      <c r="M21" s="10">
        <v>520.88</v>
      </c>
    </row>
    <row r="22" spans="1:13" ht="62.4" x14ac:dyDescent="0.3">
      <c r="A22" s="5">
        <v>17</v>
      </c>
      <c r="B22" s="2" t="s">
        <v>51</v>
      </c>
      <c r="C22" s="5" t="s">
        <v>53</v>
      </c>
      <c r="D22" s="5" t="s">
        <v>57</v>
      </c>
      <c r="E22" s="5" t="s">
        <v>21</v>
      </c>
      <c r="F22" s="5">
        <v>3</v>
      </c>
      <c r="G22" s="5" t="s">
        <v>23</v>
      </c>
      <c r="H22" s="5" t="s">
        <v>23</v>
      </c>
      <c r="I22" s="5" t="s">
        <v>4</v>
      </c>
      <c r="J22" s="5" t="s">
        <v>6</v>
      </c>
      <c r="K22" s="5">
        <v>70881</v>
      </c>
      <c r="L22" s="5">
        <v>2924</v>
      </c>
      <c r="M22" s="10">
        <v>3976.64</v>
      </c>
    </row>
    <row r="23" spans="1:13" ht="43.5" customHeight="1" x14ac:dyDescent="0.3">
      <c r="A23" s="5">
        <v>18</v>
      </c>
      <c r="B23" s="2" t="s">
        <v>51</v>
      </c>
      <c r="C23" s="5" t="s">
        <v>53</v>
      </c>
      <c r="D23" s="5" t="s">
        <v>41</v>
      </c>
      <c r="E23" s="5" t="s">
        <v>21</v>
      </c>
      <c r="F23" s="5">
        <v>2</v>
      </c>
      <c r="G23" s="5" t="s">
        <v>24</v>
      </c>
      <c r="H23" s="11" t="s">
        <v>24</v>
      </c>
      <c r="I23" s="5" t="s">
        <v>4</v>
      </c>
      <c r="J23" s="5" t="s">
        <v>6</v>
      </c>
      <c r="K23" s="5">
        <v>60823</v>
      </c>
      <c r="L23" s="5">
        <v>5117</v>
      </c>
      <c r="M23" s="10">
        <v>6959.12</v>
      </c>
    </row>
    <row r="24" spans="1:13" ht="31.2" x14ac:dyDescent="0.3">
      <c r="A24" s="5">
        <v>19</v>
      </c>
      <c r="B24" s="2" t="s">
        <v>51</v>
      </c>
      <c r="C24" s="5" t="s">
        <v>53</v>
      </c>
      <c r="D24" s="5" t="s">
        <v>25</v>
      </c>
      <c r="E24" s="5" t="s">
        <v>21</v>
      </c>
      <c r="F24" s="5">
        <v>1</v>
      </c>
      <c r="G24" s="5" t="s">
        <v>3</v>
      </c>
      <c r="H24" s="5" t="s">
        <v>3</v>
      </c>
      <c r="I24" s="5" t="s">
        <v>4</v>
      </c>
      <c r="J24" s="5" t="s">
        <v>6</v>
      </c>
      <c r="K24" s="5">
        <v>26000</v>
      </c>
      <c r="L24" s="5">
        <v>21513</v>
      </c>
      <c r="M24" s="10">
        <v>29257.68</v>
      </c>
    </row>
    <row r="25" spans="1:13" ht="15.6" x14ac:dyDescent="0.3">
      <c r="A25" s="5">
        <v>20</v>
      </c>
      <c r="B25" s="2" t="s">
        <v>51</v>
      </c>
      <c r="C25" s="5" t="s">
        <v>53</v>
      </c>
      <c r="D25" s="5" t="s">
        <v>58</v>
      </c>
      <c r="E25" s="5" t="s">
        <v>26</v>
      </c>
      <c r="F25" s="5"/>
      <c r="G25" s="5" t="s">
        <v>3</v>
      </c>
      <c r="H25" s="5" t="s">
        <v>3</v>
      </c>
      <c r="I25" s="5" t="s">
        <v>4</v>
      </c>
      <c r="J25" s="5" t="s">
        <v>6</v>
      </c>
      <c r="K25" s="5">
        <v>15000</v>
      </c>
      <c r="L25" s="5">
        <v>14859</v>
      </c>
      <c r="M25" s="10">
        <v>20208.240000000002</v>
      </c>
    </row>
    <row r="26" spans="1:13" ht="31.2" x14ac:dyDescent="0.3">
      <c r="A26" s="5">
        <v>21</v>
      </c>
      <c r="B26" s="2" t="s">
        <v>51</v>
      </c>
      <c r="C26" s="5" t="s">
        <v>53</v>
      </c>
      <c r="D26" s="5" t="s">
        <v>59</v>
      </c>
      <c r="E26" s="5" t="s">
        <v>26</v>
      </c>
      <c r="F26" s="5">
        <v>2</v>
      </c>
      <c r="G26" s="5" t="s">
        <v>3</v>
      </c>
      <c r="H26" s="5" t="s">
        <v>3</v>
      </c>
      <c r="I26" s="5" t="s">
        <v>4</v>
      </c>
      <c r="J26" s="5" t="s">
        <v>6</v>
      </c>
      <c r="K26" s="5">
        <v>10000</v>
      </c>
      <c r="L26" s="5">
        <v>9057</v>
      </c>
      <c r="M26" s="10">
        <v>12317.52</v>
      </c>
    </row>
    <row r="27" spans="1:13" ht="15.6" x14ac:dyDescent="0.3">
      <c r="A27" s="5">
        <v>22</v>
      </c>
      <c r="B27" s="2" t="s">
        <v>51</v>
      </c>
      <c r="C27" s="5" t="s">
        <v>53</v>
      </c>
      <c r="D27" s="5" t="s">
        <v>27</v>
      </c>
      <c r="E27" s="5" t="s">
        <v>26</v>
      </c>
      <c r="F27" s="5">
        <v>3</v>
      </c>
      <c r="G27" s="5" t="s">
        <v>3</v>
      </c>
      <c r="H27" s="5" t="s">
        <v>3</v>
      </c>
      <c r="I27" s="5" t="s">
        <v>4</v>
      </c>
      <c r="J27" s="5" t="s">
        <v>6</v>
      </c>
      <c r="K27" s="5">
        <v>20000</v>
      </c>
      <c r="L27" s="5">
        <v>5348</v>
      </c>
      <c r="M27" s="10">
        <v>7273.28</v>
      </c>
    </row>
    <row r="28" spans="1:13" ht="15.6" x14ac:dyDescent="0.3">
      <c r="A28" s="5">
        <v>23</v>
      </c>
      <c r="B28" s="2" t="s">
        <v>51</v>
      </c>
      <c r="C28" s="5" t="s">
        <v>53</v>
      </c>
      <c r="D28" s="5" t="s">
        <v>28</v>
      </c>
      <c r="E28" s="5" t="s">
        <v>26</v>
      </c>
      <c r="F28" s="5">
        <v>4</v>
      </c>
      <c r="G28" s="5" t="s">
        <v>3</v>
      </c>
      <c r="H28" s="5" t="s">
        <v>3</v>
      </c>
      <c r="I28" s="5" t="s">
        <v>4</v>
      </c>
      <c r="J28" s="5" t="s">
        <v>6</v>
      </c>
      <c r="K28" s="5">
        <v>9500</v>
      </c>
      <c r="L28" s="5">
        <v>760</v>
      </c>
      <c r="M28" s="10">
        <v>1033.5999999999999</v>
      </c>
    </row>
    <row r="29" spans="1:13" ht="15.6" x14ac:dyDescent="0.3">
      <c r="A29" s="5">
        <v>24</v>
      </c>
      <c r="B29" s="2" t="s">
        <v>51</v>
      </c>
      <c r="C29" s="5" t="s">
        <v>53</v>
      </c>
      <c r="D29" s="5" t="s">
        <v>58</v>
      </c>
      <c r="E29" s="5" t="s">
        <v>26</v>
      </c>
      <c r="F29" s="5">
        <v>5</v>
      </c>
      <c r="G29" s="5" t="s">
        <v>3</v>
      </c>
      <c r="H29" s="5" t="s">
        <v>3</v>
      </c>
      <c r="I29" s="5" t="s">
        <v>4</v>
      </c>
      <c r="J29" s="5" t="s">
        <v>6</v>
      </c>
      <c r="K29" s="5">
        <v>19500</v>
      </c>
      <c r="L29" s="5">
        <v>1483</v>
      </c>
      <c r="M29" s="10">
        <v>2016.88</v>
      </c>
    </row>
    <row r="30" spans="1:13" ht="15.6" x14ac:dyDescent="0.3">
      <c r="A30" s="5">
        <v>25</v>
      </c>
      <c r="B30" s="2" t="s">
        <v>51</v>
      </c>
      <c r="C30" s="5" t="s">
        <v>53</v>
      </c>
      <c r="D30" s="5" t="s">
        <v>29</v>
      </c>
      <c r="E30" s="5" t="s">
        <v>30</v>
      </c>
      <c r="F30" s="5">
        <v>4</v>
      </c>
      <c r="G30" s="5" t="s">
        <v>3</v>
      </c>
      <c r="H30" s="5" t="s">
        <v>3</v>
      </c>
      <c r="I30" s="5" t="s">
        <v>4</v>
      </c>
      <c r="J30" s="5" t="s">
        <v>6</v>
      </c>
      <c r="K30" s="5">
        <v>30500</v>
      </c>
      <c r="L30" s="5">
        <v>6343</v>
      </c>
      <c r="M30" s="10">
        <v>8626.48</v>
      </c>
    </row>
    <row r="31" spans="1:13" ht="15.6" x14ac:dyDescent="0.3">
      <c r="A31" s="5">
        <v>26</v>
      </c>
      <c r="B31" s="2" t="s">
        <v>51</v>
      </c>
      <c r="C31" s="5" t="s">
        <v>53</v>
      </c>
      <c r="D31" s="5" t="s">
        <v>39</v>
      </c>
      <c r="E31" s="5" t="s">
        <v>30</v>
      </c>
      <c r="F31" s="5">
        <v>3</v>
      </c>
      <c r="G31" s="5" t="s">
        <v>31</v>
      </c>
      <c r="H31" s="5" t="s">
        <v>31</v>
      </c>
      <c r="I31" s="5" t="s">
        <v>4</v>
      </c>
      <c r="J31" s="5" t="s">
        <v>6</v>
      </c>
      <c r="K31" s="5">
        <v>20500</v>
      </c>
      <c r="L31" s="5">
        <v>10085</v>
      </c>
      <c r="M31" s="10">
        <v>13715.6</v>
      </c>
    </row>
    <row r="32" spans="1:13" ht="15.6" x14ac:dyDescent="0.3">
      <c r="A32" s="5">
        <v>27</v>
      </c>
      <c r="B32" s="2" t="s">
        <v>51</v>
      </c>
      <c r="C32" s="5" t="s">
        <v>53</v>
      </c>
      <c r="D32" s="5" t="s">
        <v>33</v>
      </c>
      <c r="E32" s="5" t="s">
        <v>30</v>
      </c>
      <c r="F32" s="5">
        <v>2</v>
      </c>
      <c r="G32" s="5" t="s">
        <v>3</v>
      </c>
      <c r="H32" s="5" t="s">
        <v>3</v>
      </c>
      <c r="I32" s="5" t="s">
        <v>4</v>
      </c>
      <c r="J32" s="5" t="s">
        <v>6</v>
      </c>
      <c r="K32" s="5">
        <v>5000</v>
      </c>
      <c r="L32" s="5">
        <v>2515</v>
      </c>
      <c r="M32" s="10">
        <v>3420.4</v>
      </c>
    </row>
    <row r="33" spans="1:13" ht="15.6" x14ac:dyDescent="0.3">
      <c r="A33" s="5">
        <v>28</v>
      </c>
      <c r="B33" s="2" t="s">
        <v>51</v>
      </c>
      <c r="C33" s="5" t="s">
        <v>53</v>
      </c>
      <c r="D33" s="5" t="s">
        <v>34</v>
      </c>
      <c r="E33" s="5" t="s">
        <v>30</v>
      </c>
      <c r="F33" s="5">
        <v>1</v>
      </c>
      <c r="G33" s="5" t="s">
        <v>3</v>
      </c>
      <c r="H33" s="5" t="s">
        <v>3</v>
      </c>
      <c r="I33" s="5" t="s">
        <v>4</v>
      </c>
      <c r="J33" s="5" t="s">
        <v>32</v>
      </c>
      <c r="K33" s="5">
        <v>28000</v>
      </c>
      <c r="L33" s="5">
        <v>15473</v>
      </c>
      <c r="M33" s="10">
        <v>21043.279999999999</v>
      </c>
    </row>
    <row r="34" spans="1:13" ht="16.2" thickBot="1" x14ac:dyDescent="0.35">
      <c r="A34" s="17">
        <v>29</v>
      </c>
      <c r="B34" s="19" t="s">
        <v>51</v>
      </c>
      <c r="C34" s="17" t="s">
        <v>53</v>
      </c>
      <c r="D34" s="17" t="s">
        <v>58</v>
      </c>
      <c r="E34" s="17" t="s">
        <v>35</v>
      </c>
      <c r="F34" s="17">
        <v>1</v>
      </c>
      <c r="G34" s="17" t="s">
        <v>3</v>
      </c>
      <c r="H34" s="17" t="s">
        <v>3</v>
      </c>
      <c r="I34" s="17" t="s">
        <v>4</v>
      </c>
      <c r="J34" s="17" t="s">
        <v>6</v>
      </c>
      <c r="K34" s="17">
        <v>79331</v>
      </c>
      <c r="L34" s="17">
        <v>28530</v>
      </c>
      <c r="M34" s="15">
        <v>38800.800000000003</v>
      </c>
    </row>
    <row r="35" spans="1:13" ht="16.2" thickBot="1" x14ac:dyDescent="0.35">
      <c r="A35" s="22" t="s">
        <v>37</v>
      </c>
      <c r="B35" s="23"/>
      <c r="C35" s="23"/>
      <c r="D35" s="23"/>
      <c r="E35" s="23"/>
      <c r="F35" s="23"/>
      <c r="G35" s="23"/>
      <c r="H35" s="23"/>
      <c r="I35" s="23"/>
      <c r="J35" s="24"/>
      <c r="K35" s="16">
        <f>SUM(K6:K34)</f>
        <v>856535</v>
      </c>
      <c r="L35" s="18">
        <f>SUM(L6:L34)</f>
        <v>249593</v>
      </c>
      <c r="M35" s="16">
        <f>SUM(M6:M34)</f>
        <v>355030.87999999995</v>
      </c>
    </row>
  </sheetData>
  <mergeCells count="15">
    <mergeCell ref="A2:M2"/>
    <mergeCell ref="A35:J35"/>
    <mergeCell ref="K3:K4"/>
    <mergeCell ref="L3:L4"/>
    <mergeCell ref="M3:M4"/>
    <mergeCell ref="E3:E4"/>
    <mergeCell ref="F3:F4"/>
    <mergeCell ref="I3:I4"/>
    <mergeCell ref="H3:H4"/>
    <mergeCell ref="G3:G4"/>
    <mergeCell ref="J3:J4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2023-09-27T08:42:44Z</dcterms:modified>
</cp:coreProperties>
</file>