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STIRI\20 martie 2023\GATA\"/>
    </mc:Choice>
  </mc:AlternateContent>
  <xr:revisionPtr revIDLastSave="0" documentId="13_ncr:1_{99066E80-1380-4E26-BE21-9876AF495114}" xr6:coauthVersionLast="47" xr6:coauthVersionMax="47" xr10:uidLastSave="{00000000-0000-0000-0000-000000000000}"/>
  <bookViews>
    <workbookView xWindow="-110" yWindow="-110" windowWidth="19420" windowHeight="10420" xr2:uid="{00000000-000D-0000-FFFF-FFFF00000000}"/>
  </bookViews>
  <sheets>
    <sheet name="anexa nr. 2" sheetId="1" r:id="rId1"/>
    <sheet name="VERIFICARE VALOR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ind1">[1]indici!$C$6</definedName>
    <definedName name="___________________________________ind2">[2]Indici!$E$5</definedName>
    <definedName name="___________________________________ind3">[3]Indici!$E$6</definedName>
    <definedName name="___________________________________ind4">[2]Indici!$E$7</definedName>
    <definedName name="___________________________________ind6">[3]Indici!$E$9</definedName>
    <definedName name="___________________________________per1">[4]Sheet1!$A$6</definedName>
    <definedName name="___________________________________per2">[4]Sheet1!$A$7</definedName>
    <definedName name="__________________________________ind1">[1]indici!$C$6</definedName>
    <definedName name="__________________________________ind2">[2]Indici!$E$5</definedName>
    <definedName name="__________________________________ind3">[3]Indici!$E$6</definedName>
    <definedName name="__________________________________ind4">[2]Indici!$E$7</definedName>
    <definedName name="__________________________________ind6">[3]Indici!$E$9</definedName>
    <definedName name="__________________________________per1">[4]Sheet1!$A$6</definedName>
    <definedName name="__________________________________per2">[4]Sheet1!$A$7</definedName>
    <definedName name="_________________________________ind1">[1]indici!$C$6</definedName>
    <definedName name="_________________________________ind2">[2]Indici!$E$5</definedName>
    <definedName name="_________________________________ind3">[3]Indici!$E$6</definedName>
    <definedName name="_________________________________ind4">[2]Indici!$E$7</definedName>
    <definedName name="_________________________________ind6">[3]Indici!$E$9</definedName>
    <definedName name="_________________________________per1">[4]Sheet1!$A$6</definedName>
    <definedName name="_________________________________per2">[4]Sheet1!$A$7</definedName>
    <definedName name="________________________________ind1">[1]indici!$C$6</definedName>
    <definedName name="________________________________ind2">[2]Indici!$E$5</definedName>
    <definedName name="________________________________ind3">[3]Indici!$E$6</definedName>
    <definedName name="________________________________ind4">[2]Indici!$E$7</definedName>
    <definedName name="________________________________ind6">[3]Indici!$E$9</definedName>
    <definedName name="________________________________per1">[4]Sheet1!$A$6</definedName>
    <definedName name="________________________________per2">[4]Sheet1!$A$7</definedName>
    <definedName name="_______________________________ind1">[1]indici!$C$6</definedName>
    <definedName name="_______________________________ind2">[2]Indici!$E$5</definedName>
    <definedName name="_______________________________ind3">[3]Indici!$E$6</definedName>
    <definedName name="_______________________________ind4">[2]Indici!$E$7</definedName>
    <definedName name="_______________________________ind6">[3]Indici!$E$9</definedName>
    <definedName name="_______________________________per1">[4]Sheet1!$A$6</definedName>
    <definedName name="_______________________________per2">[4]Sheet1!$A$7</definedName>
    <definedName name="______________________________ind1">[1]indici!$C$6</definedName>
    <definedName name="______________________________ind2">[2]Indici!$E$5</definedName>
    <definedName name="______________________________ind3">[3]Indici!$E$6</definedName>
    <definedName name="______________________________ind4">[2]Indici!$E$7</definedName>
    <definedName name="______________________________ind6">[3]Indici!$E$9</definedName>
    <definedName name="______________________________per1">[4]Sheet1!$A$6</definedName>
    <definedName name="______________________________per2">[4]Sheet1!$A$7</definedName>
    <definedName name="_____________________________ind1">[1]indici!$C$6</definedName>
    <definedName name="_____________________________ind2">[2]Indici!$E$5</definedName>
    <definedName name="_____________________________ind3">[3]Indici!$E$6</definedName>
    <definedName name="_____________________________ind4">[2]Indici!$E$7</definedName>
    <definedName name="_____________________________ind6">[3]Indici!$E$9</definedName>
    <definedName name="_____________________________per1">[4]Sheet1!$A$6</definedName>
    <definedName name="_____________________________per2">[4]Sheet1!$A$7</definedName>
    <definedName name="____________________________ind1">[1]indici!$C$6</definedName>
    <definedName name="____________________________ind2">[2]Indici!$E$5</definedName>
    <definedName name="____________________________ind3">[3]Indici!$E$6</definedName>
    <definedName name="____________________________ind4">[2]Indici!$E$7</definedName>
    <definedName name="____________________________ind6">[3]Indici!$E$9</definedName>
    <definedName name="____________________________per1">[4]Sheet1!$A$6</definedName>
    <definedName name="____________________________per2">[4]Sheet1!$A$7</definedName>
    <definedName name="___________________________ind1">[1]indici!$C$6</definedName>
    <definedName name="___________________________ind2">[2]Indici!$E$5</definedName>
    <definedName name="___________________________ind3">[3]Indici!$E$6</definedName>
    <definedName name="___________________________ind4">[2]Indici!$E$7</definedName>
    <definedName name="___________________________ind6">[3]Indici!$E$9</definedName>
    <definedName name="___________________________per1">[4]Sheet1!$A$6</definedName>
    <definedName name="___________________________per2">[4]Sheet1!$A$7</definedName>
    <definedName name="__________________________ind1">[1]indici!$C$6</definedName>
    <definedName name="__________________________ind2">[2]Indici!$E$5</definedName>
    <definedName name="__________________________ind3">[3]Indici!$E$6</definedName>
    <definedName name="__________________________ind4">[2]Indici!$E$7</definedName>
    <definedName name="__________________________ind6">[3]Indici!$E$9</definedName>
    <definedName name="__________________________per1">[4]Sheet1!$A$6</definedName>
    <definedName name="__________________________per2">[4]Sheet1!$A$7</definedName>
    <definedName name="_________________________ind1">[1]indici!$C$6</definedName>
    <definedName name="_________________________ind2">[2]Indici!$E$5</definedName>
    <definedName name="_________________________ind3">[3]Indici!$E$6</definedName>
    <definedName name="_________________________ind4">[2]Indici!$E$7</definedName>
    <definedName name="_________________________ind6">[3]Indici!$E$9</definedName>
    <definedName name="_________________________per1">[4]Sheet1!$A$6</definedName>
    <definedName name="_________________________per2">[4]Sheet1!$A$7</definedName>
    <definedName name="________________________ind1">[1]indici!$C$6</definedName>
    <definedName name="________________________ind2">[2]Indici!$E$5</definedName>
    <definedName name="________________________ind3">[3]Indici!$E$6</definedName>
    <definedName name="________________________ind4">[2]Indici!$E$7</definedName>
    <definedName name="________________________ind6">[3]Indici!$E$9</definedName>
    <definedName name="________________________per1">[4]Sheet1!$A$6</definedName>
    <definedName name="________________________per2">[4]Sheet1!$A$7</definedName>
    <definedName name="_______________________ind1">[1]indici!$C$6</definedName>
    <definedName name="_______________________ind2">[2]Indici!$E$5</definedName>
    <definedName name="_______________________ind3">[3]Indici!$E$6</definedName>
    <definedName name="_______________________ind4">[2]Indici!$E$7</definedName>
    <definedName name="_______________________ind6">[3]Indici!$E$9</definedName>
    <definedName name="_______________________per1">[4]Sheet1!$A$6</definedName>
    <definedName name="_______________________per2">[4]Sheet1!$A$7</definedName>
    <definedName name="______________________ind1">[1]indici!$C$6</definedName>
    <definedName name="______________________ind2">[2]Indici!$E$5</definedName>
    <definedName name="______________________ind3">[3]Indici!$E$6</definedName>
    <definedName name="______________________ind4">[2]Indici!$E$7</definedName>
    <definedName name="______________________ind6">[3]Indici!$E$9</definedName>
    <definedName name="______________________per1">[4]Sheet1!$A$6</definedName>
    <definedName name="______________________per2">[4]Sheet1!$A$7</definedName>
    <definedName name="_____________________ind1">[1]indici!$C$6</definedName>
    <definedName name="_____________________ind2">[2]Indici!$E$5</definedName>
    <definedName name="_____________________ind3">[3]Indici!$E$6</definedName>
    <definedName name="_____________________ind4">[2]Indici!$E$7</definedName>
    <definedName name="_____________________ind6">[3]Indici!$E$9</definedName>
    <definedName name="_____________________per1">[4]Sheet1!$A$6</definedName>
    <definedName name="_____________________per2">[4]Sheet1!$A$7</definedName>
    <definedName name="____________________ind1">[1]indici!$C$6</definedName>
    <definedName name="____________________ind2">[2]Indici!$E$5</definedName>
    <definedName name="____________________ind3">[3]Indici!$E$6</definedName>
    <definedName name="____________________ind4">[2]Indici!$E$7</definedName>
    <definedName name="____________________ind6">[3]Indici!$E$9</definedName>
    <definedName name="____________________per1">[4]Sheet1!$A$6</definedName>
    <definedName name="____________________per2">[4]Sheet1!$A$7</definedName>
    <definedName name="___________________ind1">[1]indici!$C$6</definedName>
    <definedName name="___________________ind2">[2]Indici!$E$5</definedName>
    <definedName name="___________________ind3">[3]Indici!$E$6</definedName>
    <definedName name="___________________ind4">[2]Indici!$E$7</definedName>
    <definedName name="___________________ind6">[3]Indici!$E$9</definedName>
    <definedName name="___________________per1">[4]Sheet1!$A$6</definedName>
    <definedName name="___________________per2">[4]Sheet1!$A$7</definedName>
    <definedName name="__________________ind1">[1]indici!$C$6</definedName>
    <definedName name="__________________ind2">[2]Indici!$E$5</definedName>
    <definedName name="__________________ind3">[3]Indici!$E$6</definedName>
    <definedName name="__________________ind4">[2]Indici!$E$7</definedName>
    <definedName name="__________________ind6">[3]Indici!$E$9</definedName>
    <definedName name="__________________per1">[4]Sheet1!$A$6</definedName>
    <definedName name="__________________per2">[4]Sheet1!$A$7</definedName>
    <definedName name="_________________ind1">[1]indici!$C$6</definedName>
    <definedName name="_________________ind2">[2]Indici!$E$5</definedName>
    <definedName name="_________________ind3">[3]Indici!$E$6</definedName>
    <definedName name="_________________ind4">[2]Indici!$E$7</definedName>
    <definedName name="_________________ind6">[3]Indici!$E$9</definedName>
    <definedName name="_________________per1">[4]Sheet1!$A$6</definedName>
    <definedName name="_________________per2">[4]Sheet1!$A$7</definedName>
    <definedName name="________________ind1">[1]indici!$C$6</definedName>
    <definedName name="________________ind2">[2]Indici!$E$5</definedName>
    <definedName name="________________ind3">[3]Indici!$E$6</definedName>
    <definedName name="________________ind4">[2]Indici!$E$7</definedName>
    <definedName name="________________ind6">[3]Indici!$E$9</definedName>
    <definedName name="________________per1">[4]Sheet1!$A$6</definedName>
    <definedName name="________________per2">[4]Sheet1!$A$7</definedName>
    <definedName name="_______________ind1">[1]indici!$C$6</definedName>
    <definedName name="_______________ind2">[2]Indici!$E$5</definedName>
    <definedName name="_______________ind3">[3]Indici!$E$6</definedName>
    <definedName name="_______________ind4">[2]Indici!$E$7</definedName>
    <definedName name="_______________ind6">[3]Indici!$E$9</definedName>
    <definedName name="_______________per1">[4]Sheet1!$A$6</definedName>
    <definedName name="_______________per2">[4]Sheet1!$A$7</definedName>
    <definedName name="______________ind1">[1]indici!$C$6</definedName>
    <definedName name="______________ind2">[2]Indici!$E$5</definedName>
    <definedName name="______________ind3">[3]Indici!$E$6</definedName>
    <definedName name="______________ind4">[2]Indici!$E$7</definedName>
    <definedName name="______________ind6">[3]Indici!$E$9</definedName>
    <definedName name="______________per1">[4]Sheet1!$A$6</definedName>
    <definedName name="______________per2">[4]Sheet1!$A$7</definedName>
    <definedName name="_____________ind1">[1]indici!$C$6</definedName>
    <definedName name="_____________ind2">[2]Indici!$E$5</definedName>
    <definedName name="_____________ind3">[3]Indici!$E$6</definedName>
    <definedName name="_____________ind4">[2]Indici!$E$7</definedName>
    <definedName name="_____________ind6">[3]Indici!$E$9</definedName>
    <definedName name="_____________per1">[4]Sheet1!$A$6</definedName>
    <definedName name="_____________per2">[4]Sheet1!$A$7</definedName>
    <definedName name="____________ind1">[1]indici!$C$6</definedName>
    <definedName name="____________ind2">[2]Indici!$E$5</definedName>
    <definedName name="____________ind3">[3]Indici!$E$6</definedName>
    <definedName name="____________ind4">[2]Indici!$E$7</definedName>
    <definedName name="____________ind6">[3]Indici!$E$9</definedName>
    <definedName name="____________per1">[4]Sheet1!$A$6</definedName>
    <definedName name="____________per2">[4]Sheet1!$A$7</definedName>
    <definedName name="___________ind1">[1]indici!$C$6</definedName>
    <definedName name="___________ind2">[2]Indici!$E$5</definedName>
    <definedName name="___________ind3">[3]Indici!$E$6</definedName>
    <definedName name="___________ind4">[2]Indici!$E$7</definedName>
    <definedName name="___________ind6">[3]Indici!$E$9</definedName>
    <definedName name="___________per1">[4]Sheet1!$A$6</definedName>
    <definedName name="___________per2">[4]Sheet1!$A$7</definedName>
    <definedName name="__________ind1">[1]indici!$C$6</definedName>
    <definedName name="__________ind2">[2]Indici!$E$5</definedName>
    <definedName name="__________ind3">[3]Indici!$E$6</definedName>
    <definedName name="__________ind4">[2]Indici!$E$7</definedName>
    <definedName name="__________ind6">[3]Indici!$E$9</definedName>
    <definedName name="__________per1">[4]Sheet1!$A$6</definedName>
    <definedName name="__________per2">[4]Sheet1!$A$7</definedName>
    <definedName name="_________ind1">[1]indici!$C$6</definedName>
    <definedName name="_________ind2">[2]Indici!$E$5</definedName>
    <definedName name="_________ind3">[3]Indici!$E$6</definedName>
    <definedName name="_________ind4">[2]Indici!$E$7</definedName>
    <definedName name="_________ind6">[3]Indici!$E$9</definedName>
    <definedName name="_________per1">[4]Sheet1!$A$6</definedName>
    <definedName name="_________per2">[4]Sheet1!$A$7</definedName>
    <definedName name="________ind1">[1]indici!$C$6</definedName>
    <definedName name="________ind2">[2]Indici!$E$5</definedName>
    <definedName name="________ind3">[3]Indici!$E$6</definedName>
    <definedName name="________ind4">[2]Indici!$E$7</definedName>
    <definedName name="________ind6">[3]Indici!$E$9</definedName>
    <definedName name="________per1">[4]Sheet1!$A$6</definedName>
    <definedName name="________per2">[4]Sheet1!$A$7</definedName>
    <definedName name="_______ind1">[1]indici!$C$6</definedName>
    <definedName name="_______ind2">[2]Indici!$E$5</definedName>
    <definedName name="_______ind3">[3]Indici!$E$6</definedName>
    <definedName name="_______ind4">[2]Indici!$E$7</definedName>
    <definedName name="_______ind6">[3]Indici!$E$9</definedName>
    <definedName name="_______per1">[4]Sheet1!$A$6</definedName>
    <definedName name="_______per2">[4]Sheet1!$A$7</definedName>
    <definedName name="______ind1">[1]indici!$C$6</definedName>
    <definedName name="______ind2">[2]Indici!$E$5</definedName>
    <definedName name="______ind3">[3]Indici!$E$6</definedName>
    <definedName name="______ind4">[2]Indici!$E$7</definedName>
    <definedName name="______ind6">[3]Indici!$E$9</definedName>
    <definedName name="______per1">[4]Sheet1!$A$6</definedName>
    <definedName name="______per2">[4]Sheet1!$A$7</definedName>
    <definedName name="_____ind1">[1]indici!$C$6</definedName>
    <definedName name="_____ind2">[2]Indici!$E$5</definedName>
    <definedName name="_____ind3">[3]Indici!$E$6</definedName>
    <definedName name="_____ind4">[2]Indici!$E$7</definedName>
    <definedName name="_____ind6">[3]Indici!$E$9</definedName>
    <definedName name="_____per1">[4]Sheet1!$A$6</definedName>
    <definedName name="_____per2">[4]Sheet1!$A$7</definedName>
    <definedName name="____ind1">[1]indici!$C$6</definedName>
    <definedName name="____ind2">[2]Indici!$E$5</definedName>
    <definedName name="____ind3">[3]Indici!$E$6</definedName>
    <definedName name="____ind4">[2]Indici!$E$7</definedName>
    <definedName name="____ind6">[3]Indici!$E$9</definedName>
    <definedName name="____per1">[4]Sheet1!$A$6</definedName>
    <definedName name="____per2">[4]Sheet1!$A$7</definedName>
    <definedName name="___as2" hidden="1">"AS2DocumentEdit"</definedName>
    <definedName name="___ind1">[1]indici!$C$6</definedName>
    <definedName name="___ind2">[2]Indici!$E$5</definedName>
    <definedName name="___ind3">[3]Indici!$E$6</definedName>
    <definedName name="___ind4">[2]Indici!$E$7</definedName>
    <definedName name="___ind6">[3]Indici!$E$9</definedName>
    <definedName name="___per1">[4]Sheet1!$A$6</definedName>
    <definedName name="___per2">[4]Sheet1!$A$7</definedName>
    <definedName name="___s3" hidden="1">{#N/A,#N/A,FALSE,"Aging Summary";#N/A,#N/A,FALSE,"Ratio Analysis";#N/A,#N/A,FALSE,"Test 120 Day Accts";#N/A,#N/A,FALSE,"Tickmarks"}</definedName>
    <definedName name="___s4" hidden="1">{#N/A,#N/A,FALSE,"Aging Summary";#N/A,#N/A,FALSE,"Ratio Analysis";#N/A,#N/A,FALSE,"Test 120 Day Accts";#N/A,#N/A,FALSE,"Tickmarks"}</definedName>
    <definedName name="__as2" hidden="1">"AS2DocumentEdit"</definedName>
    <definedName name="__ind1">[1]indici!$C$6</definedName>
    <definedName name="__ind2">[2]Indici!$E$5</definedName>
    <definedName name="__ind3">[3]Indici!$E$6</definedName>
    <definedName name="__ind4">[2]Indici!$E$7</definedName>
    <definedName name="__ind6">[3]Indici!$E$9</definedName>
    <definedName name="__IntlFixup" hidden="1">TRUE</definedName>
    <definedName name="__IntlFixupTable" hidden="1">#REF!</definedName>
    <definedName name="__per1">[4]Sheet1!$A$6</definedName>
    <definedName name="__per2">[4]Sheet1!$A$7</definedName>
    <definedName name="__s3" hidden="1">{#N/A,#N/A,FALSE,"Aging Summary";#N/A,#N/A,FALSE,"Ratio Analysis";#N/A,#N/A,FALSE,"Test 120 Day Accts";#N/A,#N/A,FALSE,"Tickmarks"}</definedName>
    <definedName name="__s4" hidden="1">{#N/A,#N/A,FALSE,"Aging Summary";#N/A,#N/A,FALSE,"Ratio Analysis";#N/A,#N/A,FALSE,"Test 120 Day Accts";#N/A,#N/A,FALSE,"Tickmarks"}</definedName>
    <definedName name="_1__123Graph_ACHART_4" hidden="1">'[5]#REF'!$C$35:$C$48</definedName>
    <definedName name="_2__123Graph_XCHART_3" hidden="1">'[5]#REF'!$A$15:$A$25</definedName>
    <definedName name="_3__123Graph_XCHART_4" hidden="1">'[5]#REF'!$A$35:$A$48</definedName>
    <definedName name="_as2" hidden="1">"AS2DocumentEdit"</definedName>
    <definedName name="_Fill" hidden="1">#REF!</definedName>
    <definedName name="_Fill1" hidden="1">#REF!</definedName>
    <definedName name="_xlnm._FilterDatabase" localSheetId="0" hidden="1">'anexa nr. 2'!$A$4:$V$464</definedName>
    <definedName name="_xlnm._FilterDatabase" hidden="1">#REF!</definedName>
    <definedName name="_ind1">[1]indici!$C$6</definedName>
    <definedName name="_ind2">[2]Indici!$E$5</definedName>
    <definedName name="_ind3">[3]Indici!$E$6</definedName>
    <definedName name="_ind4">[2]Indici!$E$7</definedName>
    <definedName name="_ind6">[3]Indici!$E$9</definedName>
    <definedName name="_Key1" hidden="1">#REF!</definedName>
    <definedName name="_Key2" hidden="1">#REF!</definedName>
    <definedName name="_Order1" hidden="1">255</definedName>
    <definedName name="_Order2" hidden="1">0</definedName>
    <definedName name="_per1">[4]Sheet1!$A$6</definedName>
    <definedName name="_per2">[4]Sheet1!$A$7</definedName>
    <definedName name="_s3" hidden="1">{#N/A,#N/A,FALSE,"Aging Summary";#N/A,#N/A,FALSE,"Ratio Analysis";#N/A,#N/A,FALSE,"Test 120 Day Accts";#N/A,#N/A,FALSE,"Tickmarks"}</definedName>
    <definedName name="_s4" hidden="1">{#N/A,#N/A,FALSE,"Aging Summary";#N/A,#N/A,FALSE,"Ratio Analysis";#N/A,#N/A,FALSE,"Test 120 Day Accts";#N/A,#N/A,FALSE,"Tickmarks"}</definedName>
    <definedName name="_SE2" hidden="1">[6]!Integer</definedName>
    <definedName name="_Sort" hidden="1">#REF!</definedName>
    <definedName name="_Table1_In1" hidden="1">#REF!</definedName>
    <definedName name="_TaxaBCE">[7]Campos!$G$97</definedName>
    <definedName name="_TaxaInflacao">[7]Campos!$G$98</definedName>
    <definedName name="a" hidden="1">{"mgmt forecast",#N/A,FALSE,"Mgmt Forecast";"dcf table",#N/A,FALSE,"Mgmt Forecast";"sensitivity",#N/A,FALSE,"Mgmt Forecast";"table inputs",#N/A,FALSE,"Mgmt Forecast";"calculations",#N/A,FALSE,"Mgmt Forecast"}</definedName>
    <definedName name="aa" hidden="1">{"'Daten'!$A$3:$J$9"}</definedName>
    <definedName name="AAA_DOCTOPS" hidden="1">"AAA_SET"</definedName>
    <definedName name="AAA_duser" hidden="1">"OFF"</definedName>
    <definedName name="aaaaaaaaaa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{"key inputs",#N/A,TRUE,"Key Inputs";"key outputs",#N/A,TRUE,"Outputs";"Other inputs",#N/A,TRUE,"Other Inputs";"Revenue",#N/A,TRUE,"Rev"}</definedName>
    <definedName name="Ac">'[8]Fisa CIB-CIN-Hotel 3x'!$C$2</definedName>
    <definedName name="Access_Button" hidden="1">"X1997OBBE_Detail_List"</definedName>
    <definedName name="AccessDatabase" hidden="1">"C:\My Documents\FAR EUM.mdb"</definedName>
    <definedName name="ad" hidden="1">{"TITLE_PAGE",#N/A,FALSE,"MODEL";"DEP_SCHED",#N/A,FALSE,"MODEL";"DCF",#N/A,FALSE,"MODEL"}</definedName>
    <definedName name="AD_total">'[8]Fisa CIB-CIN-Hotel 3x'!$E$2</definedName>
    <definedName name="ADC">'[8]Fisa CIB-CIN-Hotel 3x'!$H$2</definedName>
    <definedName name="Advertising_cost_LNH">#REF!</definedName>
    <definedName name="Advertising_cost_Probs">#REF!</definedName>
    <definedName name="aewr" hidden="1">{"mgmt forecast",#N/A,FALSE,"Mgmt Forecast";"dcf table",#N/A,FALSE,"Mgmt Forecast";"sensitivity",#N/A,FALSE,"Mgmt Forecast";"table inputs",#N/A,FALSE,"Mgmt Forecast";"calculations",#N/A,FALSE,"Mgmt Forecast"}</definedName>
    <definedName name="aewr_" hidden="1">{"mgmt forecast",#N/A,FALSE,"Mgmt Forecast";"dcf table",#N/A,FALSE,"Mgmt Forecast";"sensitivity",#N/A,FALSE,"Mgmt Forecast";"table inputs",#N/A,FALSE,"Mgmt Forecast";"calculations",#N/A,FALSE,"Mgmt Forecast"}</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ric">[4]Sheet1!$B$9</definedName>
    <definedName name="ala" hidden="1">{#N/A,#N/A,FALSE,"Aging Summary";#N/A,#N/A,FALSE,"Ratio Analysis";#N/A,#N/A,FALSE,"Test 120 Day Accts";#N/A,#N/A,FALSE,"Tickmarks"}</definedName>
    <definedName name="are" hidden="1">{"orixcsc",#N/A,FALSE,"ORIX CSC";"orixcsc2",#N/A,FALSE,"ORIX CSC"}</definedName>
    <definedName name="as" hidden="1">{#N/A,#N/A,FALSE,"Aging Summary";#N/A,#N/A,FALSE,"Ratio Analysis";#N/A,#N/A,FALSE,"Test 120 Day Accts";#N/A,#N/A,FALSE,"Tickmarks"}</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a" hidden="1">{#N/A,#N/A,FALSE,"Aging Summary";#N/A,#N/A,FALSE,"Ratio Analysis";#N/A,#N/A,FALSE,"Test 120 Day Accts";#N/A,#N/A,FALSE,"Tickmarks"}</definedName>
    <definedName name="asd" hidden="1">{"key inputs",#N/A,FALSE,"Key Inputs";"key outputs",#N/A,FALSE,"Outputs";"Other inputs",#N/A,FALSE,"Other Inputs";"cashflow",#N/A,FALSE,"Statemnts"}</definedName>
    <definedName name="asdf" hidden="1">{#N/A,#N/A,FALSE,"ORIX CSC"}</definedName>
    <definedName name="asdf_" hidden="1">{#N/A,#N/A,FALSE,"ORIX CSC"}</definedName>
    <definedName name="asdfdd" hidden="1">{"mgmt forecast",#N/A,FALSE,"Mgmt Forecast";"dcf table",#N/A,FALSE,"Mgmt Forecast";"sensitivity",#N/A,FALSE,"Mgmt Forecast";"table inputs",#N/A,FALSE,"Mgmt Forecast";"calculations",#N/A,FALSE,"Mgmt Forecast"}</definedName>
    <definedName name="asdff" hidden="1">{"mgmt forecast",#N/A,FALSE,"Mgmt Forecast";"dcf table",#N/A,FALSE,"Mgmt Forecast";"sensitivity",#N/A,FALSE,"Mgmt Forecast";"table inputs",#N/A,FALSE,"Mgmt Forecast";"calculations",#N/A,FALSE,"Mgmt Forecast"}</definedName>
    <definedName name="asfd" hidden="1">{"TITLE_PAGE",#N/A,FALSE,"MODEL";"DEP_SCHED",#N/A,FALSE,"MODEL";"DCF",#N/A,FALSE,"MODEL"}</definedName>
    <definedName name="Asxadhgbgnfh" hidden="1">{#N/A,#N/A,FALSE,"Aging Summary";#N/A,#N/A,FALSE,"Ratio Analysis";#N/A,#N/A,FALSE,"Test 120 Day Accts";#N/A,#N/A,FALSE,"Tickmarks"}</definedName>
    <definedName name="awd" hidden="1">{#N/A,#N/A,FALSE,"ORIX CSC"}</definedName>
    <definedName name="awert" hidden="1">{#N/A,#N/A,FALSE,"ORIX CSC"}</definedName>
    <definedName name="az" hidden="1">{"PROFITUL",#N/A,FALSE,"P&amp;L";"PROFIT&amp;LOSS CHANGEMENT",#N/A,FALSE,"P&amp;L";"BILANT",#N/A,FALSE,"BIL_SCURT";"BILANT_RATIO",#N/A,FALSE,"BIL_SCURT"}</definedName>
    <definedName name="azi">#REF!</definedName>
    <definedName name="b" hidden="1">{#N/A,#N/A,FALSE,"TOC";#N/A,#N/A,FALSE,"Summary";#N/A,#N/A,FALSE,"DCF";#N/A,#N/A,FALSE,"FS";#N/A,#N/A,FALSE,"Macro";#N/A,#N/A,FALSE,"Stats";#N/A,#N/A,FALSE,"GLC";#N/A,#N/A,FALSE,"GLCdescr";#N/A,#N/A,FALSE,"GLCmult";#N/A,#N/A,FALSE,"GLCratios";#N/A,#N/A,FALSE,"GLCcommon";#N/A,#N/A,FALSE,"Sales";#N/A,#N/A,FALSE,"Oper costs";#N/A,#N/A,FALSE,"Other oper";#N/A,#N/A,FALSE,"Finan";#N/A,#N/A,FALSE,"WC";#N/A,#N/A,FALSE,"Tax";#N/A,#N/A,FALSE,"WACC";#N/A,#N/A,FALSE,"Rf";#N/A,#N/A,FALSE,"ERP";#N/A,#N/A,FALSE,"B";#N/A,#N/A,FALSE,"Size";#N/A,#N/A,FALSE,"Ctrl";#N/A,#N/A,FALSE,"Mkt disc";#N/A,#N/A,FALSE,"GLCdata"}</definedName>
    <definedName name="ba" hidden="1">{#N/A,#N/A,FALSE,"Aging Summary";#N/A,#N/A,FALSE,"Ratio Analysis";#N/A,#N/A,FALSE,"Test 120 Day Accts";#N/A,#N/A,FALSE,"Tickmarks"}</definedName>
    <definedName name="baza_curs_istoric">#REF!</definedName>
    <definedName name="BG_Del" hidden="1">15</definedName>
    <definedName name="BG_Ins" hidden="1">4</definedName>
    <definedName name="BG_Mod" hidden="1">6</definedName>
    <definedName name="BILANT_ECONOMIC">[9]BIL!$A$5</definedName>
    <definedName name="BILANT_FINANCIAR">[9]BIL!$N$7</definedName>
    <definedName name="bnnn" hidden="1">{"mgmt forecast",#N/A,FALSE,"Mgmt Forecast";"dcf table",#N/A,FALSE,"Mgmt Forecast";"sensitivity",#N/A,FALSE,"Mgmt Forecast";"table inputs",#N/A,FALSE,"Mgmt Forecast";"calculations",#N/A,FALSE,"Mgmt Forecast"}</definedName>
    <definedName name="BuiltIn_Database">#REF!</definedName>
    <definedName name="BuiltIn_Print_Titles">#REF!</definedName>
    <definedName name="BuiltIn_Print_Titles___0">#REF!</definedName>
    <definedName name="BuiltIn_Print_Titles___0___0">#REF!</definedName>
    <definedName name="CALCUL" hidden="1">{#N/A,#N/A,FALSE,"Aging Summary";#N/A,#N/A,FALSE,"Ratio Analysis";#N/A,#N/A,FALSE,"Test 120 Day Accts";#N/A,#N/A,FALSE,"Tickmarks"}</definedName>
    <definedName name="ccc" hidden="1">{#N/A,#N/A,FALSE,"1996PL";#N/A,#N/A,FALSE,"1997PL";#N/A,#N/A,FALSE,"1998PL";#N/A,#N/A,FALSE,"1999PL"}</definedName>
    <definedName name="CEI">[10]CAPITALIZARE!$C$18</definedName>
    <definedName name="centralizator">#REF!</definedName>
    <definedName name="cha" hidden="1">{#N/A,#N/A,FALSE,"Aging Summary";#N/A,#N/A,FALSE,"Ratio Analysis";#N/A,#N/A,FALSE,"Test 120 Day Accts";#N/A,#N/A,FALSE,"Tickmarks"}</definedName>
    <definedName name="chat" hidden="1">{#N/A,#N/A,FALSE,"Aging Summary";#N/A,#N/A,FALSE,"Ratio Analysis";#N/A,#N/A,FALSE,"Test 120 Day Accts";#N/A,#N/A,FALSE,"Tickmarks"}</definedName>
    <definedName name="chf">#REF!</definedName>
    <definedName name="chirie" hidden="1">{"PROFITUL",#N/A,FALSE,"P&amp;L";"PROFIT&amp;LOSS CHANGEMENT",#N/A,FALSE,"P&amp;L";"BILANT",#N/A,FALSE,"BIL_SCURT";"BILANT_RATIO",#N/A,FALSE,"BIL_SCURT"}</definedName>
    <definedName name="chirii">#REF!</definedName>
    <definedName name="CIQWBGuid" hidden="1">"eb54185c-1e08-4c5f-96a6-75106cbccc89"</definedName>
    <definedName name="clim" hidden="1">{#N/A,#N/A,FALSE,"Aging Summary";#N/A,#N/A,FALSE,"Ratio Analysis";#N/A,#N/A,FALSE,"Test 120 Day Accts";#N/A,#N/A,FALSE,"Tickmarks"}</definedName>
    <definedName name="CM_1">[11]Sensitivity!$C$5</definedName>
    <definedName name="CM_1_LNH">#REF!</definedName>
    <definedName name="CM_1_Probs">#REF!</definedName>
    <definedName name="comp">'[12]costuri segregate'!#REF!</definedName>
    <definedName name="Cond">[13]Sheet1!$B$1:$B$2</definedName>
    <definedName name="CondFinantare">#REF!</definedName>
    <definedName name="construit">#REF!</definedName>
    <definedName name="cur">'[14]Previziune venituri'!$B$16</definedName>
    <definedName name="curs">#REF!</definedName>
    <definedName name="curs_fisa">#REF!</definedName>
    <definedName name="d" hidden="1">{#N/A,#N/A,FALSE,"Aging Summary";#N/A,#N/A,FALSE,"Ratio Analysis";#N/A,#N/A,FALSE,"Test 120 Day Accts";#N/A,#N/A,FALSE,"Tickmarks"}</definedName>
    <definedName name="dat">[3]Sheet31!$C$36</definedName>
    <definedName name="data">#REF!</definedName>
    <definedName name="data1">[1]indici!$B$20</definedName>
    <definedName name="data2">[15]Sheet1!$B$4</definedName>
    <definedName name="data3" hidden="1">#REF!</definedName>
    <definedName name="_xlnm.Database">#REF!</definedName>
    <definedName name="DD">#REF!</definedName>
    <definedName name="dddddddd" hidden="1">{#N/A,#N/A,FALSE,"Aging Summary";#N/A,#N/A,FALSE,"Ratio Analysis";#N/A,#N/A,FALSE,"Test 120 Day Accts";#N/A,#N/A,FALSE,"Tickmarks"}</definedName>
    <definedName name="ddgf" hidden="1">{#N/A,#N/A,FALSE,"Aging Summary";#N/A,#N/A,FALSE,"Ratio Analysis";#N/A,#N/A,FALSE,"Test 120 Day Accts";#N/A,#N/A,FALSE,"Tickmarks"}</definedName>
    <definedName name="deee" hidden="1">{#N/A,#N/A,FALSE,"1996PL";#N/A,#N/A,FALSE,"1997PL";#N/A,#N/A,FALSE,"1998PL";#N/A,#N/A,FALSE,"1999PL"}</definedName>
    <definedName name="dep">[4]Sheet1!$B$10</definedName>
    <definedName name="df" hidden="1">{#N/A,#N/A,FALSE,"Aging Summary";#N/A,#N/A,FALSE,"Ratio Analysis";#N/A,#N/A,FALSE,"Test 120 Day Accts";#N/A,#N/A,FALSE,"Tickmarks"}</definedName>
    <definedName name="dfd" hidden="1">{#N/A,#N/A,FALSE,"Aging Summary";#N/A,#N/A,FALSE,"Ratio Analysis";#N/A,#N/A,FALSE,"Test 120 Day Accts";#N/A,#N/A,FALSE,"Tickmarks"}</definedName>
    <definedName name="dfdfg" hidden="1">{#N/A,#N/A,FALSE,"Aging Summary";#N/A,#N/A,FALSE,"Ratio Analysis";#N/A,#N/A,FALSE,"Test 120 Day Accts";#N/A,#N/A,FALSE,"Tickmarks"}</definedName>
    <definedName name="dfsd">#REF!</definedName>
    <definedName name="dfver" hidden="1">{#N/A,#N/A,FALSE,"1996PL";#N/A,#N/A,FALSE,"1997PL";#N/A,#N/A,FALSE,"1998PL";#N/A,#N/A,FALSE,"1999PL"}</definedName>
    <definedName name="dgfhgf" hidden="1">{#N/A,#N/A,FALSE,"ORIX CSC"}</definedName>
    <definedName name="dhgdh" hidden="1">{"mgmt forecast",#N/A,FALSE,"Mgmt Forecast";"dcf table",#N/A,FALSE,"Mgmt Forecast";"sensitivity",#N/A,FALSE,"Mgmt Forecast";"table inputs",#N/A,FALSE,"Mgmt Forecast";"calculations",#N/A,FALSE,"Mgmt Forecast"}</definedName>
    <definedName name="Discount" hidden="1">#REF!</definedName>
    <definedName name="display_area_2" hidden="1">#REF!</definedName>
    <definedName name="Dob">#REF!</definedName>
    <definedName name="dolar">[16]CENTRALIZATOR!$C$3</definedName>
    <definedName name="DPLExpressCoverSheet">"DPL Data1"</definedName>
    <definedName name="DPLExpressDecisions">" "</definedName>
    <definedName name="DPLExpressEventTypes">" 1, 1, 1, 1, 1, 1"</definedName>
    <definedName name="DPLExpressImports">"Orkla_EV"</definedName>
    <definedName name="DPLExpressModelSetup">3</definedName>
    <definedName name="DPLExpressNumDecisions">0</definedName>
    <definedName name="DPLExpressNumImports">1</definedName>
    <definedName name="DPLExpressNumUncertainties">0</definedName>
    <definedName name="DPLExpressNumValues">6</definedName>
    <definedName name="DPLExpressOptimise">0</definedName>
    <definedName name="DPLExpressOptionHoldTornadoDecisions">0</definedName>
    <definedName name="DPLExpressOptionNewSheet">1</definedName>
    <definedName name="DPLExpressOptionRunDABoth">0</definedName>
    <definedName name="DPLExpressUncertainties">" "</definedName>
    <definedName name="DPLExpressValues">"Advertising_cost,CM_1,Fixed_costs,Investments,Perpetuity_growth,WACC"</definedName>
    <definedName name="DPLExpressVersion">1</definedName>
    <definedName name="dsaf" hidden="1">{"mgmt forecast",#N/A,FALSE,"Mgmt Forecast";"dcf table",#N/A,FALSE,"Mgmt Forecast";"sensitivity",#N/A,FALSE,"Mgmt Forecast";"table inputs",#N/A,FALSE,"Mgmt Forecast";"calculations",#N/A,FALSE,"Mgmt Forecast"}</definedName>
    <definedName name="DSO" hidden="1">{#N/A,#N/A,FALSE,"Aging Summary";#N/A,#N/A,FALSE,"Ratio Analysis";#N/A,#N/A,FALSE,"Test 120 Day Accts";#N/A,#N/A,FALSE,"Tickmarks"}</definedName>
    <definedName name="dz" hidden="1">{#N/A,#N/A,FALSE,"Aging Summary";#N/A,#N/A,FALSE,"Ratio Analysis";#N/A,#N/A,FALSE,"Test 120 Day Accts";#N/A,#N/A,FALSE,"Tickmarks"}</definedName>
    <definedName name="e" hidden="1">{"mgmt forecast",#N/A,FALSE,"Mgmt Forecast";"dcf table",#N/A,FALSE,"Mgmt Forecast";"sensitivity",#N/A,FALSE,"Mgmt Forecast";"table inputs",#N/A,FALSE,"Mgmt Forecast";"calculations",#N/A,FALSE,"Mgmt Forecast"}</definedName>
    <definedName name="ee" hidden="1">{"TITLE_PAGE",#N/A,FALSE,"MODEL";"DEP_SCHED",#N/A,FALSE,"MODEL";"DCF",#N/A,FALSE,"MODEL"}</definedName>
    <definedName name="eee" hidden="1">{#N/A,#N/A,FALSE,"Aging Summary";#N/A,#N/A,FALSE,"Ratio Analysis";#N/A,#N/A,FALSE,"Test 120 Day Accts";#N/A,#N/A,FALSE,"Tickmarks"}</definedName>
    <definedName name="eeeeeeeeeee" hidden="1">{#N/A,#N/A,FALSE,"Aging Summary";#N/A,#N/A,FALSE,"Ratio Analysis";#N/A,#N/A,FALSE,"Test 120 Day Accts";#N/A,#N/A,FALSE,"Tickmarks"}</definedName>
    <definedName name="efr" hidden="1">{"TITLE_PAGE",#N/A,FALSE,"MODEL";"DEP_SCHED",#N/A,FALSE,"MODEL";"DCF",#N/A,FALSE,"MODEL"}</definedName>
    <definedName name="ere" hidden="1">{"orixcsc",#N/A,FALSE,"ORIX CSC";"orixcsc2",#N/A,FALSE,"ORIX CSC"}</definedName>
    <definedName name="eur">#REF!</definedName>
    <definedName name="EURO">'[17]CENTRALIZARE REZULTATE'!$B$2</definedName>
    <definedName name="ewrwer" hidden="1">{#N/A,#N/A,FALSE,"ORIX CSC"}</definedName>
    <definedName name="ExactAddinConnection" hidden="1">"100"</definedName>
    <definedName name="ExactAddinConnection.100" hidden="1">"PROLOANT330;100;laviniarece;1"</definedName>
    <definedName name="ExactAddinConnection.702" hidden="1">"server-3;706;JitkaK;1"</definedName>
    <definedName name="ExactAddinConnection.706" hidden="1">"server-3;706;JitkaK;1"</definedName>
    <definedName name="ExactAddinConnection.711" hidden="1">"server-3;711;jkotrousova;1"</definedName>
    <definedName name="ExactAddinReports" hidden="1">1</definedName>
    <definedName name="f" hidden="1">{"orixcsc",#N/A,FALSE,"ORIX CSC";"orixcsc2",#N/A,FALSE,"ORIX CSC"}</definedName>
    <definedName name="fa" hidden="1">{#N/A,#N/A,FALSE,"Virgin Flightdeck"}</definedName>
    <definedName name="FCode" hidden="1">#REF!</definedName>
    <definedName name="fddf" hidden="1">{"celkový rozpočet - detail",#N/A,FALSE,"Aktualizace č. 1"}</definedName>
    <definedName name="fddfdf" hidden="1">{#N/A,#N/A,FALSE,"Aging Summary";#N/A,#N/A,FALSE,"Ratio Analysis";#N/A,#N/A,FALSE,"Test 120 Day Accts";#N/A,#N/A,FALSE,"Tickmarks"}</definedName>
    <definedName name="fff" hidden="1">{"mgmt forecast",#N/A,FALSE,"Mgmt Forecast";"dcf table",#N/A,FALSE,"Mgmt Forecast";"sensitivity",#N/A,FALSE,"Mgmt Forecast";"table inputs",#N/A,FALSE,"Mgmt Forecast";"calculations",#N/A,FALSE,"Mgmt Forecast"}</definedName>
    <definedName name="ffsgsdgsd" hidden="1">{#N/A,#N/A,FALSE,"Aging Summary";#N/A,#N/A,FALSE,"Ratio Analysis";#N/A,#N/A,FALSE,"Test 120 Day Accts";#N/A,#N/A,FALSE,"Tickmarks"}</definedName>
    <definedName name="fggfdfgf" hidden="1">{#N/A,#N/A,FALSE,"Aging Summary";#N/A,#N/A,FALSE,"Ratio Analysis";#N/A,#N/A,FALSE,"Test 120 Day Accts";#N/A,#N/A,FALSE,"Tickmarks"}</definedName>
    <definedName name="fisa">#REF!</definedName>
    <definedName name="Fixed_costs_LNH">#REF!</definedName>
    <definedName name="Fixed_costs_Probs">#REF!</definedName>
    <definedName name="G" hidden="1">{#N/A,#N/A,FALSE,"Aging Summary";#N/A,#N/A,FALSE,"Ratio Analysis";#N/A,#N/A,FALSE,"Test 120 Day Accts";#N/A,#N/A,FALSE,"Tickmarks"}</definedName>
    <definedName name="gabi" hidden="1">{#N/A,#N/A,FALSE,"Aging Summary";#N/A,#N/A,FALSE,"Ratio Analysis";#N/A,#N/A,FALSE,"Test 120 Day Accts";#N/A,#N/A,FALSE,"Tickmarks"}</definedName>
    <definedName name="gav" hidden="1">{#N/A,#N/A,FALSE,"Aging Summary";#N/A,#N/A,FALSE,"Ratio Analysis";#N/A,#N/A,FALSE,"Test 120 Day Accts";#N/A,#N/A,FALSE,"Tickmarks"}</definedName>
    <definedName name="GG" hidden="1">{#N/A,#N/A,FALSE,"Aging Summary";#N/A,#N/A,FALSE,"Ratio Analysis";#N/A,#N/A,FALSE,"Test 120 Day Accts";#N/A,#N/A,FALSE,"Tickmarks"}</definedName>
    <definedName name="ggg" hidden="1">{#N/A,#N/A,FALSE,"Aging Summary";#N/A,#N/A,FALSE,"Ratio Analysis";#N/A,#N/A,FALSE,"Test 120 Day Accts";#N/A,#N/A,FALSE,"Tickmarks"}</definedName>
    <definedName name="gggg" hidden="1">{#N/A,#N/A,FALSE,"Aging Summary";#N/A,#N/A,FALSE,"Ratio Analysis";#N/A,#N/A,FALSE,"Test 120 Day Accts";#N/A,#N/A,FALSE,"Tickmarks"}</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R" hidden="1">{#N/A,#N/A,FALSE,"Aging Summary";#N/A,#N/A,FALSE,"Ratio Analysis";#N/A,#N/A,FALSE,"Test 120 Day Accts";#N/A,#N/A,FALSE,"Tickmarks"}</definedName>
    <definedName name="GROUP" hidden="1">{#N/A,#N/A,FALSE,"Aging Summary";#N/A,#N/A,FALSE,"Ratio Analysis";#N/A,#N/A,FALSE,"Test 120 Day Accts";#N/A,#N/A,FALSE,"Tickmarks"}</definedName>
    <definedName name="GuV_BP" hidden="1">{"'Daten'!$A$3:$J$9"}</definedName>
    <definedName name="h" hidden="1">{#N/A,#N/A,FALSE,"TOC";#N/A,#N/A,FALSE,"Summary";#N/A,#N/A,FALSE,"DCF";#N/A,#N/A,FALSE,"FS";#N/A,#N/A,FALSE,"Macro";#N/A,#N/A,FALSE,"Stats";#N/A,#N/A,FALSE,"GLC";#N/A,#N/A,FALSE,"GLCdescr";#N/A,#N/A,FALSE,"GLCmult";#N/A,#N/A,FALSE,"GLCratios";#N/A,#N/A,FALSE,"GLCcommon";#N/A,#N/A,FALSE,"Sales";#N/A,#N/A,FALSE,"Oper costs";#N/A,#N/A,FALSE,"Other oper";#N/A,#N/A,FALSE,"Finan";#N/A,#N/A,FALSE,"WC";#N/A,#N/A,FALSE,"Tax";#N/A,#N/A,FALSE,"WACC";#N/A,#N/A,FALSE,"Rf";#N/A,#N/A,FALSE,"ERP";#N/A,#N/A,FALSE,"B";#N/A,#N/A,FALSE,"Size";#N/A,#N/A,FALSE,"Ctrl";#N/A,#N/A,FALSE,"Mkt disc";#N/A,#N/A,FALSE,"GLCdata"}</definedName>
    <definedName name="Header1" hidden="1">IF(COUNTA(#REF!)=0,0,INDEX(#REF!,MATCH(ROW(#REF!),#REF!,TRUE)))+1</definedName>
    <definedName name="Header2" hidden="1">[0]!Header1-1 &amp; "." &amp; MAX(1,COUNTA(INDEX(#REF!,MATCH([0]!Header1-1,#REF!,FALSE)):#REF!))</definedName>
    <definedName name="hg_500">#REF!</definedName>
    <definedName name="hgrth" hidden="1">{"orixcsc",#N/A,FALSE,"ORIX CSC";"orixcsc2",#N/A,FALSE,"ORIX CSC"}</definedName>
    <definedName name="hh" hidden="1">{#N/A,#N/A,FALSE,"Aging Summary";#N/A,#N/A,FALSE,"Ratio Analysis";#N/A,#N/A,FALSE,"Test 120 Day Accts";#N/A,#N/A,FALSE,"Tickmarks"}</definedName>
    <definedName name="HiddenRows" hidden="1">#REF!</definedName>
    <definedName name="hjhjj" hidden="1">{#N/A,#N/A,FALSE,"ORIX CSC"}</definedName>
    <definedName name="HTML_CodePage" hidden="1">1252</definedName>
    <definedName name="HTML_Control" hidden="1">{"'Sheet1'!$A$1:$C$18"}</definedName>
    <definedName name="HTML_Description" hidden="1">""</definedName>
    <definedName name="HTML_Email" hidden="1">""</definedName>
    <definedName name="HTML_Header" hidden="1">"Sheet1"</definedName>
    <definedName name="HTML_LastUpdate" hidden="1">"16/06/2000"</definedName>
    <definedName name="HTML_LineAfter" hidden="1">FALSE</definedName>
    <definedName name="HTML_LineBefore" hidden="1">FALSE</definedName>
    <definedName name="HTML_Name" hidden="1">"Justin Roberts"</definedName>
    <definedName name="HTML_OBDlg2" hidden="1">TRUE</definedName>
    <definedName name="HTML_OBDlg4" hidden="1">TRUE</definedName>
    <definedName name="HTML_OS" hidden="1">0</definedName>
    <definedName name="HTML_PathFile" hidden="1">"G:\Leaf Vision\MyHTML.htm"</definedName>
    <definedName name="HTML_PathFileMac" hidden="1">"Macintosh HD:Web Site “~adamodar”:pc:datasets:MyHTML.html"</definedName>
    <definedName name="HTML_Title" hidden="1">"Country Codes"</definedName>
    <definedName name="iii" hidden="1">{#N/A,#N/A,FALSE,"Aging Summary";#N/A,#N/A,FALSE,"Ratio Analysis";#N/A,#N/A,FALSE,"Test 120 Day Accts";#N/A,#N/A,FALSE,"Tickmarks"}</definedName>
    <definedName name="ind">'[18]10007'!$A$73</definedName>
    <definedName name="indg">[1]indici!$C$17</definedName>
    <definedName name="INDICATORI">[9]BIL!$N$23</definedName>
    <definedName name="indice">#REF!</definedName>
    <definedName name="inf">[4]Sheet1!$B$7</definedName>
    <definedName name="Investments_LNH">#REF!</definedName>
    <definedName name="Investments_Probs">#REF!</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DUSTRY_REC_NO" hidden="1">"c4454"</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TEREST" hidden="1">"c120"</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ACT_OR_EST_REUT" hidden="1">"c5460"</definedName>
    <definedName name="IQ_EPS_EST" hidden="1">"c399"</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 hidden="1">"c5630"</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"09/28/2018 06:34:38"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"c5615"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RE_OPEN_COST" hidden="1">"c1040"</definedName>
    <definedName name="IQ_PRE_TAX_ACT_OR_EST" hidden="1">"c2221"</definedName>
    <definedName name="IQ_PRE_TAX_ACT_OR_EST_REUT" hidden="1">"c5467"</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ICE_CFPS_FWD" hidden="1">"c2237"</definedName>
    <definedName name="IQ_PRICE_CFPS_FWD_REUT" hidden="1">"c4053"</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39520.4343865741</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hidden="1">{#N/A,#N/A,FALSE,"Aging Summary";#N/A,#N/A,FALSE,"Ratio Analysis";#N/A,#N/A,FALSE,"Test 120 Day Accts";#N/A,#N/A,FALSE,"Tickmarks"}</definedName>
    <definedName name="jhgjhgjghj" hidden="1">{"mgmt forecast",#N/A,FALSE,"Mgmt Forecast";"dcf table",#N/A,FALSE,"Mgmt Forecast";"sensitivity",#N/A,FALSE,"Mgmt Forecast";"table inputs",#N/A,FALSE,"Mgmt Forecast";"calculations",#N/A,FALSE,"Mgmt Forecast"}</definedName>
    <definedName name="jhkkjk" hidden="1">{"mgmt forecast",#N/A,FALSE,"Mgmt Forecast";"dcf table",#N/A,FALSE,"Mgmt Forecast";"sensitivity",#N/A,FALSE,"Mgmt Forecast";"table inputs",#N/A,FALSE,"Mgmt Forecast";"calculations",#N/A,FALSE,"Mgmt Forecast"}</definedName>
    <definedName name="jj" hidden="1">{#N/A,#N/A,FALSE,"Aging Summary";#N/A,#N/A,FALSE,"Ratio Analysis";#N/A,#N/A,FALSE,"Test 120 Day Accts";#N/A,#N/A,FALSE,"Tickmarks"}</definedName>
    <definedName name="jos" hidden="1">{"TITLE_PAGE",#N/A,FALSE,"MODEL";"DEP_SCHED",#N/A,FALSE,"MODEL";"DCF",#N/A,FALSE,"MODEL"}</definedName>
    <definedName name="khfvljmncflkz" hidden="1">{#N/A,#N/A,FALSE,"Aging Summary";#N/A,#N/A,FALSE,"Ratio Analysis";#N/A,#N/A,FALSE,"Test 120 Day Accts";#N/A,#N/A,FALSE,"Tickmarks"}</definedName>
    <definedName name="kkkkkkkkkkkkkkkkkkkk" hidden="1">{#N/A,#N/A,FALSE,"Aging Summary";#N/A,#N/A,FALSE,"Ratio Analysis";#N/A,#N/A,FALSE,"Test 120 Day Accts";#N/A,#N/A,FALSE,"Tickmarks"}</definedName>
    <definedName name="kljgthrstykuyj" hidden="1">{#N/A,#N/A,FALSE,"Aging Summary";#N/A,#N/A,FALSE,"Ratio Analysis";#N/A,#N/A,FALSE,"Test 120 Day Accts";#N/A,#N/A,FALSE,"Tickmarks"}</definedName>
    <definedName name="klo" hidden="1">{#N/A,#N/A,FALSE,"Aging Summary";#N/A,#N/A,FALSE,"Ratio Analysis";#N/A,#N/A,FALSE,"Test 120 Day Accts";#N/A,#N/A,FALSE,"Tickmarks"}</definedName>
    <definedName name="ks" hidden="1">{#N/A,#N/A,FALSE,"Aging Summary";#N/A,#N/A,FALSE,"Ratio Analysis";#N/A,#N/A,FALSE,"Test 120 Day Accts";#N/A,#N/A,FALSE,"Tickmarks"}</definedName>
    <definedName name="l" hidden="1">{#N/A,#N/A,FALSE,"Aging Summary";#N/A,#N/A,FALSE,"Ratio Analysis";#N/A,#N/A,FALSE,"Test 120 Day Accts";#N/A,#N/A,FALSE,"Tickmarks"}</definedName>
    <definedName name="limcount" hidden="1">1</definedName>
    <definedName name="LIST">[9]BIL!$AD$212</definedName>
    <definedName name="ll" hidden="1">{#N/A,#N/A,FALSE,"Aging Summary";#N/A,#N/A,FALSE,"Ratio Analysis";#N/A,#N/A,FALSE,"Test 120 Day Accts";#N/A,#N/A,FALSE,"Tickmarks"}</definedName>
    <definedName name="lllllll" hidden="1">{#N/A,#N/A,FALSE,"Aging Summary";#N/A,#N/A,FALSE,"Ratio Analysis";#N/A,#N/A,FALSE,"Test 120 Day Accts";#N/A,#N/A,FALSE,"Tickmarks"}</definedName>
    <definedName name="lllllllkll" hidden="1">{#N/A,#N/A,FALSE,"Aging Summary";#N/A,#N/A,FALSE,"Ratio Analysis";#N/A,#N/A,FALSE,"Test 120 Day Accts";#N/A,#N/A,FALSE,"Tickmarks"}</definedName>
    <definedName name="LULU">#REF!</definedName>
    <definedName name="m" hidden="1">{#N/A,#N/A,FALSE,"Aging Summary";#N/A,#N/A,FALSE,"Ratio Analysis";#N/A,#N/A,FALSE,"Test 120 Day Accts";#N/A,#N/A,FALSE,"Tickmarks"}</definedName>
    <definedName name="marca">#REF!</definedName>
    <definedName name="minim">#REF!</definedName>
    <definedName name="mmm" hidden="1">{"orixcsc",#N/A,FALSE,"ORIX CSC";"orixcsc2",#N/A,FALSE,"ORIX CSC"}</definedName>
    <definedName name="mmmm" hidden="1">{"orixcsc",#N/A,FALSE,"ORIX CSC";"orixcsc2",#N/A,FALSE,"ORIX CSC"}</definedName>
    <definedName name="mmmmm" hidden="1">{"mgmt forecast",#N/A,FALSE,"Mgmt Forecast";"dcf table",#N/A,FALSE,"Mgmt Forecast";"sensitivity",#N/A,FALSE,"Mgmt Forecast";"table inputs",#N/A,FALSE,"Mgmt Forecast";"calculations",#N/A,FALSE,"Mgmt Forecast"}</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n" hidden="1">{#N/A,#N/A,FALSE,"Aging Summary";#N/A,#N/A,FALSE,"Ratio Analysis";#N/A,#N/A,FALSE,"Test 120 Day Accts";#N/A,#N/A,FALSE,"Tickmarks"}</definedName>
    <definedName name="nnnn" hidden="1">{#N/A,#N/A,FALSE,"Aging Summary";#N/A,#N/A,FALSE,"Ratio Analysis";#N/A,#N/A,FALSE,"Test 120 Day Accts";#N/A,#N/A,FALSE,"Tickmarks"}</definedName>
    <definedName name="o" hidden="1">{#N/A,#N/A,FALSE,"Aging Summary";#N/A,#N/A,FALSE,"Ratio Analysis";#N/A,#N/A,FALSE,"Test 120 Day Accts";#N/A,#N/A,FALSE,"Tickmarks"}</definedName>
    <definedName name="obinv">#REF!</definedName>
    <definedName name="OrderTable" hidden="1">#REF!</definedName>
    <definedName name="Orkla_EV">[11]Sensitivity!$C$11</definedName>
    <definedName name="p" hidden="1">{#N/A,#N/A,FALSE,"Aging Summary";#N/A,#N/A,FALSE,"Ratio Analysis";#N/A,#N/A,FALSE,"Test 120 Day Accts";#N/A,#N/A,FALSE,"Tickmarks"}</definedName>
    <definedName name="Perpetuity_growth_LNH">#REF!</definedName>
    <definedName name="Perpetuity_growth_Probs">#REF!</definedName>
    <definedName name="po">#REF!</definedName>
    <definedName name="poi" hidden="1">{#N/A,#N/A,FALSE,"Aging Summary";#N/A,#N/A,FALSE,"Ratio Analysis";#N/A,#N/A,FALSE,"Test 120 Day Accts";#N/A,#N/A,FALSE,"Tickmarks"}</definedName>
    <definedName name="_xlnm.Print_Area">'[19]CG US Crush'!$A$1:$J$48</definedName>
    <definedName name="ProdForm" hidden="1">#REF!</definedName>
    <definedName name="Product" hidden="1">#REF!</definedName>
    <definedName name="qer" hidden="1">{"mgmt forecast",#N/A,FALSE,"Mgmt Forecast";"dcf table",#N/A,FALSE,"Mgmt Forecast";"sensitivity",#N/A,FALSE,"Mgmt Forecast";"table inputs",#N/A,FALSE,"Mgmt Forecast";"calculations",#N/A,FALSE,"Mgmt Forecast"}</definedName>
    <definedName name="qqqqq" hidden="1">{#N/A,#N/A,FALSE,"Aging Summary";#N/A,#N/A,FALSE,"Ratio Analysis";#N/A,#N/A,FALSE,"Test 120 Day Accts";#N/A,#N/A,FALSE,"Tickmarks"}</definedName>
    <definedName name="qwe" hidden="1">{#N/A,#N/A,FALSE,"Virgin Flightdeck"}</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RCArea" hidden="1">#REF!</definedName>
    <definedName name="relativa">#REF!</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q" hidden="1">{#N/A,#N/A,FALSE,"Aging Summary";#N/A,#N/A,FALSE,"Ratio Analysis";#N/A,#N/A,FALSE,"Test 120 Day Accts";#N/A,#N/A,FALSE,"Tickmarks"}</definedName>
    <definedName name="RR" hidden="1">{#N/A,#N/A,FALSE,"Aging Summary";#N/A,#N/A,FALSE,"Ratio Analysis";#N/A,#N/A,FALSE,"Test 120 Day Accts";#N/A,#N/A,FALSE,"Tickmarks"}</definedName>
    <definedName name="RRR" hidden="1">{#N/A,#N/A,FALSE,"Aging Summary";#N/A,#N/A,FALSE,"Ratio Analysis";#N/A,#N/A,FALSE,"Test 120 Day Accts";#N/A,#N/A,FALSE,"Tickmarks"}</definedName>
    <definedName name="RRRRR" hidden="1">{#N/A,#N/A,FALSE,"Aging Summary";#N/A,#N/A,FALSE,"Ratio Analysis";#N/A,#N/A,FALSE,"Test 120 Day Accts";#N/A,#N/A,FALSE,"Tickmarks"}</definedName>
    <definedName name="rrrrrr" hidden="1">{#N/A,#N/A,FALSE,"Aging Summary";#N/A,#N/A,FALSE,"Ratio Analysis";#N/A,#N/A,FALSE,"Test 120 Day Accts";#N/A,#N/A,FALSE,"Tickmarks"}</definedName>
    <definedName name="RRRRRRRRRRRRRR" hidden="1">{#N/A,#N/A,FALSE,"Aging Summary";#N/A,#N/A,FALSE,"Ratio Analysis";#N/A,#N/A,FALSE,"Test 120 Day Accts";#N/A,#N/A,FALSE,"Tickmarks"}</definedName>
    <definedName name="rrrrrrrrrrrrrrrrrrrr" hidden="1">{#N/A,#N/A,FALSE,"Aging Summary";#N/A,#N/A,FALSE,"Ratio Analysis";#N/A,#N/A,FALSE,"Test 120 Day Accts";#N/A,#N/A,FALSE,"Tickmarks"}</definedName>
    <definedName name="rrrrrrrrrrrrrrrrrrrrrrrr" hidden="1">{#N/A,#N/A,FALSE,"Aging Summary";#N/A,#N/A,FALSE,"Ratio Analysis";#N/A,#N/A,FALSE,"Test 120 Day Accts";#N/A,#N/A,FALSE,"Tickmarks"}</definedName>
    <definedName name="sa">#REF!</definedName>
    <definedName name="sadf" hidden="1">{"mgmt forecast",#N/A,FALSE,"Mgmt Forecast";"dcf table",#N/A,FALSE,"Mgmt Forecast";"sensitivity",#N/A,FALSE,"Mgmt Forecast";"table inputs",#N/A,FALSE,"Mgmt Forecast";"calculations",#N/A,FALSE,"Mgmt Forecast"}</definedName>
    <definedName name="SAPBEXhrIndnt" hidden="1">1</definedName>
    <definedName name="SAPBEXrevision" hidden="1">3</definedName>
    <definedName name="SAPBEXsysID" hidden="1">"BA1"</definedName>
    <definedName name="SAPBEXwbID" hidden="1">"3NTNVPA6Y32YOU381Q9VINP13"</definedName>
    <definedName name="SAPFuncF4Help" hidden="1">Main.SAPF4Help()</definedName>
    <definedName name="sdf" hidden="1">{#N/A,#N/A,FALSE,"ORIX CSC"}</definedName>
    <definedName name="sds" hidden="1">{#N/A,#N/A,FALSE,"Aging Summary";#N/A,#N/A,FALSE,"Ratio Analysis";#N/A,#N/A,FALSE,"Test 120 Day Accts";#N/A,#N/A,FALSE,"Tickmarks"}</definedName>
    <definedName name="sdsd" hidden="1">{#N/A,#N/A,FALSE,"Aging Summary";#N/A,#N/A,FALSE,"Ratio Analysis";#N/A,#N/A,FALSE,"Test 120 Day Accts";#N/A,#N/A,FALSE,"Tickmarks"}</definedName>
    <definedName name="sdsdsd" hidden="1">{#N/A,#N/A,FALSE,"1996PL";#N/A,#N/A,FALSE,"1997PL";#N/A,#N/A,FALSE,"1998PL";#N/A,#N/A,FALSE,"1999PL"}</definedName>
    <definedName name="sdssss" hidden="1">{#N/A,#N/A,FALSE,"1996PL";#N/A,#N/A,FALSE,"1997PL";#N/A,#N/A,FALSE,"1998PL";#N/A,#N/A,FALSE,"1999PL"}</definedName>
    <definedName name="sencount" hidden="1">1</definedName>
    <definedName name="sheet" hidden="1">{"orixcsc",#N/A,FALSE,"ORIX CSC";"orixcsc2",#N/A,FALSE,"ORIX CSC"}</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11" hidden="1">{#N/A,#N/A,FALSE,"Aging Summary";#N/A,#N/A,FALSE,"Ratio Analysis";#N/A,#N/A,FALSE,"Test 120 Day Accts";#N/A,#N/A,FALSE,"Tickmarks"}</definedName>
    <definedName name="shit2" hidden="1">{#N/A,#N/A,FALSE,"Aging Summary";#N/A,#N/A,FALSE,"Ratio Analysis";#N/A,#N/A,FALSE,"Test 120 Day Accts";#N/A,#N/A,FALSE,"Tickmarks"}</definedName>
    <definedName name="shit3" hidden="1">{#N/A,#N/A,FALSE,"Aging Summary";#N/A,#N/A,FALSE,"Ratio Analysis";#N/A,#N/A,FALSE,"Test 120 Day Accts";#N/A,#N/A,FALSE,"Tickmarks"}</definedName>
    <definedName name="shit5" hidden="1">{#N/A,#N/A,FALSE,"Aging Summary";#N/A,#N/A,FALSE,"Ratio Analysis";#N/A,#N/A,FALSE,"Test 120 Day Accts";#N/A,#N/A,FALSE,"Tickmarks"}</definedName>
    <definedName name="Smlouvy" hidden="1">{"celkový rozpočet - detail",#N/A,FALSE,"Aktualizace č. 1"}</definedName>
    <definedName name="solver_drv" hidden="1">1</definedName>
    <definedName name="solver_est" hidden="1">1</definedName>
    <definedName name="solver_itr" hidden="1">3000</definedName>
    <definedName name="solver_lin" hidden="1">0</definedName>
    <definedName name="solver_num" hidden="1">1</definedName>
    <definedName name="solver_nwt" hidden="1">1</definedName>
    <definedName name="solver_pre" hidden="1">0.01</definedName>
    <definedName name="solver_rel1" hidden="1">4</definedName>
    <definedName name="solver_rhs1" hidden="1">[6]!Integer</definedName>
    <definedName name="solver_scl" hidden="1">1</definedName>
    <definedName name="solver_sho" hidden="1">0</definedName>
    <definedName name="solver_tim" hidden="1">100</definedName>
    <definedName name="solver_tol" hidden="1">0.1</definedName>
    <definedName name="solver_typ" hidden="1">3</definedName>
    <definedName name="solver_val" hidden="1">200</definedName>
    <definedName name="SpecialPrice" hidden="1">#REF!</definedName>
    <definedName name="sss" hidden="1">{"mgmt forecast",#N/A,FALSE,"Mgmt Forecast";"dcf table",#N/A,FALSE,"Mgmt Forecast";"sensitivity",#N/A,FALSE,"Mgmt Forecast";"table inputs",#N/A,FALSE,"Mgmt Forecast";"calculations",#N/A,FALSE,"Mgmt Forecast"}</definedName>
    <definedName name="sssssssssssssss" hidden="1">{#N/A,#N/A,FALSE,"Aging Summary";#N/A,#N/A,FALSE,"Ratio Analysis";#N/A,#N/A,FALSE,"Test 120 Day Accts";#N/A,#N/A,FALSE,"Tickmarks"}</definedName>
    <definedName name="summary310103" hidden="1">{#N/A,#N/A,FALSE,"Aging Summary";#N/A,#N/A,FALSE,"Ratio Analysis";#N/A,#N/A,FALSE,"Test 120 Day Accts";#N/A,#N/A,FALSE,"Tickmarks"}</definedName>
    <definedName name="T" hidden="1">{#N/A,#N/A,FALSE,"Aging Summary";#N/A,#N/A,FALSE,"Ratio Analysis";#N/A,#N/A,FALSE,"Test 120 Day Accts";#N/A,#N/A,FALSE,"Tickmarks"}</definedName>
    <definedName name="TABEL">[9]BIL!$I$15</definedName>
    <definedName name="tbl_ProdInfo" hidden="1">#REF!</definedName>
    <definedName name="teren">[20]Indici!$E$5</definedName>
    <definedName name="test" hidden="1">{"'Daten'!$A$3:$J$9"}</definedName>
    <definedName name="test2" hidden="1">{"'Daten'!$A$3:$J$9"}</definedName>
    <definedName name="TextRefCopyRangeCount" hidden="1">3</definedName>
    <definedName name="TipPJPF">#REF!</definedName>
    <definedName name="TipTranz">#REF!</definedName>
    <definedName name="TTT" hidden="1">{#N/A,#N/A,FALSE,"Aging Summary";#N/A,#N/A,FALSE,"Ratio Analysis";#N/A,#N/A,FALSE,"Test 120 Day Accts";#N/A,#N/A,FALSE,"Tickmarks"}</definedName>
    <definedName name="tttt" hidden="1">{#N/A,#N/A,FALSE,"Aging Summary";#N/A,#N/A,FALSE,"Ratio Analysis";#N/A,#N/A,FALSE,"Test 120 Day Accts";#N/A,#N/A,FALSE,"Tickmarks"}</definedName>
    <definedName name="ttttt" hidden="1">{#N/A,#N/A,FALSE,"Aging Summary";#N/A,#N/A,FALSE,"Ratio Analysis";#N/A,#N/A,FALSE,"Test 120 Day Accts";#N/A,#N/A,FALSE,"Tickmarks"}</definedName>
    <definedName name="ttttttttttttttttt" hidden="1">{#N/A,#N/A,FALSE,"Aging Summary";#N/A,#N/A,FALSE,"Ratio Analysis";#N/A,#N/A,FALSE,"Test 120 Day Accts";#N/A,#N/A,FALSE,"Tickmarks"}</definedName>
    <definedName name="tval8">'[21]8045u'!#REF!</definedName>
    <definedName name="uiiii" hidden="1">{#N/A,#N/A,FALSE,"ORIX CSC"}</definedName>
    <definedName name="uio" hidden="1">{"mgmt forecast",#N/A,FALSE,"Mgmt Forecast";"dcf table",#N/A,FALSE,"Mgmt Forecast";"sensitivity",#N/A,FALSE,"Mgmt Forecast";"table inputs",#N/A,FALSE,"Mgmt Forecast";"calculations",#N/A,FALSE,"Mgmt Forecast"}</definedName>
    <definedName name="usd">#REF!</definedName>
    <definedName name="util">#REF!</definedName>
    <definedName name="uytry" hidden="1">{"mgmt forecast",#N/A,FALSE,"Mgmt Forecast";"dcf table",#N/A,FALSE,"Mgmt Forecast";"sensitivity",#N/A,FALSE,"Mgmt Forecast";"table inputs",#N/A,FALSE,"Mgmt Forecast";"calculations",#N/A,FALSE,"Mgmt Forecast"}</definedName>
    <definedName name="Valuation" hidden="1">{"TITLE_PAGE",#N/A,FALSE,"MODEL";"DEP_SCHED",#N/A,FALSE,"MODEL";"DCF",#N/A,FALSE,"MODEL"}</definedName>
    <definedName name="VENITURI">[9]BIL!$A$98</definedName>
    <definedName name="Ver" hidden="1">{#N/A,#N/A,FALSE,"Aging Summary";#N/A,#N/A,FALSE,"Ratio Analysis";#N/A,#N/A,FALSE,"Test 120 Day Accts";#N/A,#N/A,FALSE,"Tickmarks"}</definedName>
    <definedName name="verg" hidden="1">{#N/A,#N/A,FALSE,"1996PL";#N/A,#N/A,FALSE,"1997PL";#N/A,#N/A,FALSE,"1998PL";#N/A,#N/A,FALSE,"1999PL"}</definedName>
    <definedName name="vv" hidden="1">{"orixcsc",#N/A,FALSE,"ORIX CSC";"orixcsc2",#N/A,FALSE,"ORIX CSC"}</definedName>
    <definedName name="WACC_LNH">#REF!</definedName>
    <definedName name="WACC_Probs">#REF!</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JFINAL" hidden="1">{"TITLE_PAGE",#N/A,FALSE,"MODEL";"DEP_SCHED",#N/A,FALSE,"MODEL";"DCF",#N/A,FALSE,"MODEL"}</definedName>
    <definedName name="wrn" hidden="1">{"glc1",#N/A,FALSE,"GLC";"glc2",#N/A,FALSE,"GLC";"glc3",#N/A,FALSE,"GLC";"glc4",#N/A,FALSE,"GLC";"glc5",#N/A,FALSE,"GLC"}</definedName>
    <definedName name="wrn.Acquisition_Divestment._.file." hidden="1">{#N/A,#N/A,FALSE,"INPUT Opening_Closing BS";#N/A,#N/A,FALSE,"M8 ACTUAL";#N/A,#N/A,FALSE,"M8 LE"}</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Bogdanka." hidden="1">{#N/A,#N/A,FALSE,"Assum";#N/A,#N/A,FALSE,"WorkCap";#N/A,#N/A,FALSE,"Capex";#N/A,#N/A,FALSE,"P&amp;L";#N/A,#N/A,FALSE,"BS";#N/A,#N/A,FALSE,"CF";#N/A,#N/A,FALSE,"Value"}</definedName>
    <definedName name="wrn.BROWAR_KRAKOW." hidden="1">{#N/A,#N/A,FALSE,"TOC";#N/A,#N/A,FALSE,"summ";#N/A,#N/A,FALSE,"Macro";#N/A,#N/A,FALSE,"MarketAnalysis";#N/A,#N/A,FALSE,"DCF";#N/A,#N/A,FALSE,"assump";#N/A,#N/A,FALSE,"P&amp;L";#N/A,#N/A,FALSE,"BS";#N/A,#N/A,FALSE,"CF";#N/A,#N/A,FALSE,"ratios";#N/A,#N/A,FALSE,"costs";#N/A,#N/A,FALSE,"Fixed assets";#N/A,#N/A,FALSE,"CAPM";#N/A,#N/A,FALSE,"R(f)POL";#N/A,#N/A,FALSE,"M&amp;E summary";#N/A,#N/A,FALSE,"M&amp;E detail"}</definedName>
    <definedName name="wrn.celkový._.tisk._.detail." hidden="1">{"celkový rozpočet - detail",#N/A,FALSE,"Aktualizace č. 1"}</definedName>
    <definedName name="wrn.contribution." hidden="1">{#N/A,#N/A,FALSE,"Contribution Analysis"}</definedName>
    <definedName name="wrn.Control._.month." hidden="1">{#N/A,#N/A,FALSE,"Control Month"}</definedName>
    <definedName name="wrn.Control._.Quarter." hidden="1">{#N/A,#N/A,TRUE,"Control Month";#N/A,#N/A,TRUE,"Control Quarter"}</definedName>
    <definedName name="wrn.csc." hidden="1">{"orixcsc",#N/A,FALSE,"ORIX CSC";"orixcsc2",#N/A,FALSE,"ORIX CSC"}</definedName>
    <definedName name="wrn.csc2." hidden="1">{#N/A,#N/A,FALSE,"ORIX CSC"}</definedName>
    <definedName name="wrn.dcf."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HL._.Minor." hidden="1">{#N/A,#N/A,FALSE,"TOC";#N/A,#N/A,FALSE,"Summary";#N/A,#N/A,FALSE,"DCF";#N/A,#N/A,FALSE,"FS";#N/A,#N/A,FALSE,"Macro";#N/A,#N/A,FALSE,"Stats";#N/A,#N/A,FALSE,"GLC";#N/A,#N/A,FALSE,"GLCdescr";#N/A,#N/A,FALSE,"GLCmult";#N/A,#N/A,FALSE,"GLCratios";#N/A,#N/A,FALSE,"GLCcommon";#N/A,#N/A,FALSE,"Sales";#N/A,#N/A,FALSE,"Oper costs";#N/A,#N/A,FALSE,"Other oper";#N/A,#N/A,FALSE,"Finan";#N/A,#N/A,FALSE,"WC";#N/A,#N/A,FALSE,"Tax";#N/A,#N/A,FALSE,"WACC";#N/A,#N/A,FALSE,"Rf";#N/A,#N/A,FALSE,"ERP";#N/A,#N/A,FALSE,"B";#N/A,#N/A,FALSE,"Size";#N/A,#N/A,FALSE,"Ctrl";#N/A,#N/A,FALSE,"Mkt disc";#N/A,#N/A,FALSE,"GLCdata"}</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Iconomed._.Financials." hidden="1">{#N/A,#N/A,TRUE,"4-YEAR P&amp;L";#N/A,#N/A,TRUE,"Assumptions_Expense";#N/A,#N/A,TRUE,"Monthly Expenses";#N/A,#N/A,TRUE,"Expenses QTR &amp; YR";#N/A,#N/A,TRUE,"Assumptions_Revenue";#N/A,#N/A,TRUE,"Monthly Revenues";#N/A,#N/A,TRUE,"Revenues QTR &amp; YR"}</definedName>
    <definedName name="wrn.IMAR." hidden="1">{"PROFITUL",#N/A,FALSE,"P&amp;L";"PROFIT&amp;LOSS CHANGEMENT",#N/A,FALSE,"P&amp;L";"BILANT",#N/A,FALSE,"BIL_SCURT";"BILANT_RATIO",#N/A,FALSE,"BIL_SCURT"}</definedName>
    <definedName name="wrn.income._.statements." hidden="1">{#N/A,#N/A,FALSE,"1996PL";#N/A,#N/A,FALSE,"1997PL";#N/A,#N/A,FALSE,"1998PL";#N/A,#N/A,FALSE,"1999PL"}</definedName>
    <definedName name="wrn.Inputs._.outputs." hidden="1">{"key inputs",#N/A,FALSE,"Key Inputs";"key outputs",#N/A,FALSE,"Outputs";"Other inputs",#N/A,FALSE,"Other Inputs";"cashflow",#N/A,FALSE,"Statemnts"}</definedName>
    <definedName name="wrn.Kompania._.Piwowarska." hidden="1">{#N/A,#N/A,FALSE,"TOC";#N/A,#N/A,FALSE,"Summary";#N/A,#N/A,FALSE,"DCF";#N/A,#N/A,FALSE,"Stats";#N/A,#N/A,FALSE,"Trans";#N/A,#N/A,FALSE,"GLC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wrn.Monthly._.report." hidden="1">{#N/A,#N/A,TRUE,"PARAMETERS";#N/A,#N/A,TRUE,"M1";#N/A,#N/A,TRUE,"DETAILS M1";#N/A,#N/A,TRUE,"M2";#N/A,#N/A,TRUE,"DETAILS M2";#N/A,#N/A,TRUE,"M3";#N/A,#N/A,TRUE,"DETAILS M3";#N/A,#N/A,TRUE,"M4";#N/A,#N/A,TRUE,"M5";#N/A,#N/A,TRUE,"M8";#N/A,#N/A,TRUE,"M9";#N/A,#N/A,TRUE,"M11";#N/A,#N/A,TRUE,"KFF Month"}</definedName>
    <definedName name="wrn.Quarterly._.report." hidden="1">{#N/A,#N/A,TRUE,"PARAMETERS";#N/A,#N/A,TRUE,"M1";#N/A,#N/A,TRUE,"DETAILS M1";#N/A,#N/A,TRUE,"M2";#N/A,#N/A,TRUE,"DETAILS M2";#N/A,#N/A,TRUE,"M3";#N/A,#N/A,TRUE,"DETAILS M3";#N/A,#N/A,TRUE,"M4";#N/A,#N/A,TRUE,"M5";#N/A,#N/A,TRUE,"Q6";#N/A,#N/A,TRUE,"Q7";#N/A,#N/A,TRUE,"M8";#N/A,#N/A,TRUE,"M9";#N/A,#N/A,TRUE,"M11";#N/A,#N/A,TRUE,"KFF Quarter"}</definedName>
    <definedName name="wrn.radio" hidden="1">{#N/A,#N/A,FALSE,"Virgin Flightdeck"}</definedName>
    <definedName name="wrn.Radio." hidden="1">{#N/A,#N/A,FALSE,"Virgin Flightdeck"}</definedName>
    <definedName name="wrn.REPORT_ALL." hidden="1">{"TITLE_PAGE",#N/A,FALSE,"MODEL";"DEP_SCHED",#N/A,FALSE,"MODEL";"DCF",#N/A,FALSE,"MODEL"}</definedName>
    <definedName name="wrn.Standard." hidden="1">{#N/A,#N/A,FALSE,"Service + Produktion kum";#N/A,#N/A,FALSE,"Produktion kum";#N/A,#N/A,FALSE,"Service kum";#N/A,#N/A,FALSE,"Service Monat";#N/A,#N/A,FALSE,"CARAT"}</definedName>
    <definedName name="wrn.Summary." hidden="1">{#N/A,#N/A,FALSE,"Capex";#N/A,#N/A,FALSE,"Market"}</definedName>
    <definedName name="wrn.Summary._.results." hidden="1">{"key inputs",#N/A,TRUE,"Key Inputs";"key outputs",#N/A,TRUE,"Outputs";"Other inputs",#N/A,TRUE,"Other Inputs";"Revenue",#N/A,TRUE,"Rev"}</definedName>
    <definedName name="wrn.TestRep." hidden="1">{"Test",#N/A,FALSE,"Index";#N/A,"RISK",FALSE,"MarketProjection"}</definedName>
    <definedName name="ww" hidden="1">{#N/A,#N/A,FALSE,"Aging Summary";#N/A,#N/A,FALSE,"Ratio Analysis";#N/A,#N/A,FALSE,"Test 120 Day Accts";#N/A,#N/A,FALSE,"Tickmarks"}</definedName>
    <definedName name="wwww" hidden="1">{#N/A,#N/A,FALSE,"Aging Summary";#N/A,#N/A,FALSE,"Ratio Analysis";#N/A,#N/A,FALSE,"Test 120 Day Accts";#N/A,#N/A,FALSE,"Tickmarks"}</definedName>
    <definedName name="x" hidden="1">{#N/A,#N/A,FALSE,"Aging Summary";#N/A,#N/A,FALSE,"Ratio Analysis";#N/A,#N/A,FALSE,"Test 120 Day Accts";#N/A,#N/A,FALSE,"Tickmarks"}</definedName>
    <definedName name="XRefColumnsCount" hidden="1">1</definedName>
    <definedName name="XRefCopyRangeCount" hidden="1">1</definedName>
    <definedName name="xsx" hidden="1">{0,0,0,0;0,0,0,0}</definedName>
    <definedName name="XSXZ" hidden="1">{0,0,0,0;0,0,0,0}</definedName>
    <definedName name="xxxx" hidden="1">{"mgmt forecast",#N/A,FALSE,"Mgmt Forecast";"dcf table",#N/A,FALSE,"Mgmt Forecast";"sensitivity",#N/A,FALSE,"Mgmt Forecast";"table inputs",#N/A,FALSE,"Mgmt Forecast";"calculations",#N/A,FALSE,"Mgmt Forecast"}</definedName>
    <definedName name="xzxxxxxxxxxxxx" hidden="1">{#N/A,#N/A,FALSE,"Aging Summary";#N/A,#N/A,FALSE,"Ratio Analysis";#N/A,#N/A,FALSE,"Test 120 Day Accts";#N/A,#N/A,FALSE,"Tickmarks"}</definedName>
    <definedName name="y" hidden="1">{#N/A,#N/A,FALSE,"Aging Summary";#N/A,#N/A,FALSE,"Ratio Analysis";#N/A,#N/A,FALSE,"Test 120 Day Accts";#N/A,#N/A,FALSE,"Tickmarks"}</definedName>
    <definedName name="yu" hidden="1">{"mgmt forecast",#N/A,FALSE,"Mgmt Forecast";"dcf table",#N/A,FALSE,"Mgmt Forecast";"sensitivity",#N/A,FALSE,"Mgmt Forecast";"table inputs",#N/A,FALSE,"Mgmt Forecast";"calculations",#N/A,FALSE,"Mgmt Forecast"}</definedName>
    <definedName name="YY" hidden="1">{#N/A,#N/A,FALSE,"Aging Summary";#N/A,#N/A,FALSE,"Ratio Analysis";#N/A,#N/A,FALSE,"Test 120 Day Accts";#N/A,#N/A,FALSE,"Tickmarks"}</definedName>
    <definedName name="z" hidden="1">{"mgmt forecast",#N/A,FALSE,"Mgmt Forecast";"dcf table",#N/A,FALSE,"Mgmt Forecast";"sensitivity",#N/A,FALSE,"Mgmt Forecast";"table inputs",#N/A,FALSE,"Mgmt Forecast";"calculations",#N/A,FALSE,"Mgmt Forecast"}</definedName>
    <definedName name="zgbzd" hidden="1">{#N/A,#N/A,FALSE,"Aging Summary";#N/A,#N/A,FALSE,"Ratio Analysis";#N/A,#N/A,FALSE,"Test 120 Day Accts";#N/A,#N/A,FALSE,"Tickmarks"}</definedName>
    <definedName name="zsx"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 l="1"/>
  <c r="Q11" i="2" l="1"/>
  <c r="R11" i="2"/>
  <c r="M464" i="1"/>
  <c r="O464" i="1"/>
  <c r="G12" i="2"/>
  <c r="F8" i="2" l="1"/>
  <c r="F12" i="2" s="1"/>
  <c r="I8" i="2"/>
  <c r="I12" i="2" s="1"/>
</calcChain>
</file>

<file path=xl/sharedStrings.xml><?xml version="1.0" encoding="utf-8"?>
<sst xmlns="http://schemas.openxmlformats.org/spreadsheetml/2006/main" count="3752" uniqueCount="580">
  <si>
    <t>Nr. Crt.</t>
  </si>
  <si>
    <t>Județ</t>
  </si>
  <si>
    <t>Unitatea administrativ- teritorială</t>
  </si>
  <si>
    <t>Tarla</t>
  </si>
  <si>
    <t>Parcelă</t>
  </si>
  <si>
    <t>Număr titlu de proprietate</t>
  </si>
  <si>
    <t xml:space="preserve">Nr. carte funciară </t>
  </si>
  <si>
    <t>Categoria de folosință</t>
  </si>
  <si>
    <t>Extravilan / Intravilan</t>
  </si>
  <si>
    <t>Suprafața totală
(mp)</t>
  </si>
  <si>
    <t>Suprafața de expropriat teren
 (mp)</t>
  </si>
  <si>
    <t xml:space="preserve">Suprafața de expropriat construcții
(mp / ml) </t>
  </si>
  <si>
    <t>Valoare de despagubire teren conform Legii 255/2010 
(lei)</t>
  </si>
  <si>
    <t>ILFOV</t>
  </si>
  <si>
    <t>PANTELIMON</t>
  </si>
  <si>
    <t>BENTEA CARMEN ELENA</t>
  </si>
  <si>
    <t>524</t>
  </si>
  <si>
    <t>-</t>
  </si>
  <si>
    <t>ARABIL</t>
  </si>
  <si>
    <t>INTRAVILAN</t>
  </si>
  <si>
    <t>GLOBEX INTER TRANS SRL</t>
  </si>
  <si>
    <t>526</t>
  </si>
  <si>
    <t>CRISDAN 95 SRL</t>
  </si>
  <si>
    <t>524/133</t>
  </si>
  <si>
    <t>CRISDAN 95 SRL,GOGU NICOLAE LEONARD,GOGU MARIANA,ORAȘUL  PANTELIMON</t>
  </si>
  <si>
    <t>CIORTAN ELENA,GRIGORE MARIA,GRIGORE MARIUS ALEXANDRU</t>
  </si>
  <si>
    <t>524/135</t>
  </si>
  <si>
    <t>NICULAE PETRUTA,MOTAESCU GINA,NASTURICA LUCICA,RISTEA FLOREA,BADEA ELENA,NICULAE COSTEL,NICULAE TUDORA</t>
  </si>
  <si>
    <t>524/136</t>
  </si>
  <si>
    <t>MATEESCU ION,MATEESCU MARIA,MITICA GINA,MITICA MIRCEA,JIFCU FLORIN DANUT,ENE CONSTANTIN,ENE NEACSA</t>
  </si>
  <si>
    <t>524/137</t>
  </si>
  <si>
    <t>EXTRAVILAN</t>
  </si>
  <si>
    <t>DUMITRACHE PETRA</t>
  </si>
  <si>
    <t>524-526</t>
  </si>
  <si>
    <t>HUA NAN INTERNATIONAL SRL</t>
  </si>
  <si>
    <t>524-526/140</t>
  </si>
  <si>
    <t>ZAHARIA ELENA,ZAHARIA CONSTANTIN,ATUDOREI LUCIAN CRISTIAN,COSTEA CONSTANTA,DINU FLORIN,DINU CRISTIANA, HUA FU EURO STAR SRL,PARASCHIV MARILENA,ANCA CONSTANTINA CRISTINA, ANCA PATRICE CRISTIAN,TURCU DUMITRU,TURCU GHEORGHITA,BRIGAN GABRIELA DIANA,ANUTEI MIHNEA RAZVAN,ANUTEI MIRELA GABRIELA, MITREA GHEORGHE,MITREA ANGELA,GHITA IONUT,CERCEL BOGDAN,CERCEL SANDA,ZLATEA MARIN, ZLATEA MIHAELA,ANCA FREDERIC IOAN</t>
  </si>
  <si>
    <t>524/141</t>
  </si>
  <si>
    <t>MITREA GHEORGHE,MITREA ANGELA</t>
  </si>
  <si>
    <t>ROLLYS EXIM TRADE SRL</t>
  </si>
  <si>
    <t>524/145, 524/146, 526/61, 526/144</t>
  </si>
  <si>
    <t>TUDOR JAN GABRIEL,TUDOR OANA CAMELIA,ION FLORENTINA LUIZA,GAMAN ION,GAMAN GEORGETA,IONESCU LUCRETIA,IONESCU GHEORGHE,ILCAU ANDREEA BIANCA,DUTULESCU ALEXANDRU,DUTULESCU RODICA,GULI AURICA,GULI MIHAELA,BUJOR RAZVAN CRISTIAN,SOARE VALERIU,SOARE EUGENIA AURELIA,GONCIULEA AMALIA JEANINA,IONICA TUDORA,IONICA AURELIAN NICUSOR,NICULESCU ELENA,NICULESCU GHEORGHE,CHELARU DANIEL, CHELARU MIRELA MADALINA,MANDA COSTEL,MANDA VASILE SORINEL,ORAȘUL  PANTELIMON,ANDREI MIMI,NISTOR ALEXANDRU,NISTOR STEFANIA,SCUTELNICU RADU,SCUTELNICU LUCICA,BREZOI MIHAELA</t>
  </si>
  <si>
    <t>524/147</t>
  </si>
  <si>
    <t>ILMEANU MARIA,CENUSA MARIA,SOICA GEORGETA,COSTACHE NICULAE,IONUCA TUDORA,IONICA AURELIAN NICUSOR</t>
  </si>
  <si>
    <t>526/148</t>
  </si>
  <si>
    <t>524/149</t>
  </si>
  <si>
    <t>POPESCU LUCICA</t>
  </si>
  <si>
    <t>POPESCU VICTOR,POPESCU ADRIANA IULIANA</t>
  </si>
  <si>
    <t>VASILE NICULAE,VASILE VASILICA, ENCIU MARIUS,ENCIU NICOLETA IONELA</t>
  </si>
  <si>
    <t>524/152</t>
  </si>
  <si>
    <t>DURAK NIHAT,HALUK ZIYA KURCER</t>
  </si>
  <si>
    <t>529/153/1, 529/153</t>
  </si>
  <si>
    <t>RUSU CLAUDIA</t>
  </si>
  <si>
    <t>529/154</t>
  </si>
  <si>
    <t>2489/8</t>
  </si>
  <si>
    <t>PANAIT FLORICA,ARMEANCA LILIANA,ADRIAN GABRINEL,ADRIAN DANIELA,MOLDOVEANU SAVU MARIUS,MOLDOVEANU CARMEN,MOLDOVEANU CONSTANTA,MOLDOVEANU DUCAN,OPREA FLOREA,OPREA GINA,IORDACHE BEBI,IORDACHE ELENA,ANDREI AURORA,ANDREI CRISTIAN,IONITA MARIAN MARIUS,IONITA MARIA IZABELA,MINEA MARIAN,RUSU CLAUDIA,PEGA DUMITRU,GRIGORITA IOANA,GRIGORITA MITRITA,STOICAN VALENTINA,ORAȘUL  PANTELIMON,TOMA MARIAN,COJOCARU VIRGINICA MIHAELA,GRIGORE IOANA,GRIGORE MITRITA</t>
  </si>
  <si>
    <t>2489/16</t>
  </si>
  <si>
    <t>CRACIUN ION,NAE IOANA,CRACIUN AURICA,ALEXANDRU VARVARA,CRACIUN ALEXANDRINA,NITA ADRIANA,CRACIUN MARIA,CRACIUN CONSTANTIN,CRACIUN IONUT IULIAN,CRACIUN MIHAELA MADALINA</t>
  </si>
  <si>
    <t>526/155</t>
  </si>
  <si>
    <t>526/156</t>
  </si>
  <si>
    <t>ALEXANDRU MARIN,MANOIL ELENA,ALEXANDRU CONSTANTIN</t>
  </si>
  <si>
    <t>525-526/157</t>
  </si>
  <si>
    <t>NEACSU GHEORGHITA,NEACSU CAMELIA</t>
  </si>
  <si>
    <t>529/158</t>
  </si>
  <si>
    <t>524/159</t>
  </si>
  <si>
    <t>UDILA FLORIN</t>
  </si>
  <si>
    <t>2395/12</t>
  </si>
  <si>
    <t xml:space="preserve">BARLODEANU CRISTIAN,BARLODEANU MONICA,OPREA PAULINA VADUVA,CANURECI CATALIN COSMIN,CONSTANTIN COSTEL,CONSTANTIN STEFANIA LAURA,RADU MARIANA, RADU TUDOR,VASILE DANIELA,NEASCU GHEORGHITA,NEACSU CAMELIA,SMARANDESCU IONEL,SMARANDESCU AURELIA,PAUNESCU MARIUS MIHAIL,PAUNESCU GABRIELA CRISTINA,CONSTANTIN CLAUDIA,CONSTANTIN COSTEL,CONSTANTIN COSTEL,CONSTANTIN STEFANIA LAURA,IONITA FLORIN RAFAELT,POPA MIHAITA,ION VALENTIN,UDILA FLORIN,BECHEANU DANUT NICOLAE,BECHEANU MIHAELA ADRIANA,COJOCARU VALERICA,COJOCARU VIOLETA,MACOVEI VASILE DAN,DRAMU ALEXANDRU CRISTIAN,ORAȘUL PANTELIMON,CARNOIU VALERIU BEBE, </t>
  </si>
  <si>
    <t>529/159</t>
  </si>
  <si>
    <t>DRUM</t>
  </si>
  <si>
    <t>NEACSU GHEORGHITA,NEACSU CAMELIA,APOSTOL VASILE,APOSTOL NICOLINA,IVANOAICA GEORGE CRISTIAN,IVANOAICA ALINA,ILIESCU VOGEL MARIUS,FERARU AURELIA,FERARU FLORENTIN,DOBRESCU VIRGILIU FLORIN,OPREA GINA,OPREA FLOREA,STEFAN LILIANA,STEFAN SILE,ZECIU GABRIEL NICOLAE,ZECIU GABRIELA,DRAGULESCU MARIAN,DRAGULESCU LARISA,SPATARU MARIAN,ZIDAROIU COSTIN,ASLAN NERMIN,BALANESCU DANIELA,EMILIAN GEORGETA VIOLETA,MARODIN LAURENTIA,MARODIN GHEORGHE,TUTU ADI SILVIU VASILE,SANDU CONSTANTIN,SANDU EMILIEA</t>
  </si>
  <si>
    <t>524/160-161-162</t>
  </si>
  <si>
    <t>2861/68</t>
  </si>
  <si>
    <t>IVANOAICA GEORGE CRISTIAN,IVANOAICA ALINA</t>
  </si>
  <si>
    <t>BRATU SERBAN NICOLAE,BRATU ELENA ALINA</t>
  </si>
  <si>
    <t>52/160-161-162</t>
  </si>
  <si>
    <t>NEACSU GHEORGHITA,NEACSU CAMELIA,APOSTOL NICOLINA,APOSTOP VASILE</t>
  </si>
  <si>
    <t>2861/13</t>
  </si>
  <si>
    <t>NEACSU GHEORGHITA,NEACSU CAMELIA,APOSTOL NICOLINA,APOSTOL VASILE,PASCU ROMULUS,PASCU MARIANA,GEORGESCU EUGENIA SORINA,CATUNEANU DOREL,ILIESCU VOGEL MARIUS,BUTURUGA RALUCA,OPREA NICUSOR,OPREA VALENTINA,BANCILA COSTEL,BANCILA CATALINA GABRIELA,OPREA ELENA,OPREA MARIAN,ZECIU GABRIEL NICOLAE,ZECIU GABRIELA,DRAGULESCU MARIAN,DRAGULESCU LARISA,GRUIA VASILE RAZVAN FLORIAN,GRUIA VASILE ANA MARIA,KUNDAKSIZ CECILIA OANA,MACOVEI VASILE DAN,VLAD GETA,CORNOIU VALERIU BEBE,PASCU CONSTANTIN,ORAȘUL  PANTELIMON,PASCU LAURA CORINA,GRECU IOANA BIANCA,STOIAN LOLICA,TAIFAS VASILICA,TAIFAS GHEORGHE,JUVINA GEORGE LIVIU,JUVINA ANA LOREDANA,LESTER BOGDAN CONSTANTIN,LESTER MIRELA</t>
  </si>
  <si>
    <t>524/162-161-162</t>
  </si>
  <si>
    <t>UAT CERNICA</t>
  </si>
  <si>
    <t>CORABU IOANA,RUSEI TINCA,RUSEI CONSTANTIN,MOISEI BERTA,MOISEI CONSTANTIN,SAULEA DANIELA EVELINA,LALU SOFIA,LALU DUMITRU,FRATILA FELICIA,TOPOLOIU GABRIEL VALENTIN</t>
  </si>
  <si>
    <t>524/164, 524/163</t>
  </si>
  <si>
    <t>105251</t>
  </si>
  <si>
    <t>RUSEI TINCA,RUSEI CONSTANTIN</t>
  </si>
  <si>
    <t>NICOLAE IOANA</t>
  </si>
  <si>
    <t>524/165</t>
  </si>
  <si>
    <t>MARTIN GHEORGHE,ONOSA ELENA</t>
  </si>
  <si>
    <t>526/167, 524/171, 529/168, 524/169, 526/170, 524/166</t>
  </si>
  <si>
    <t>DINCA FLORIN,PEGA DUMITRU,MIHAI GRAFI,RADUCU MIHAELA,RADUCU MARIUS CATALIN,STOENESCU GEORGETA LILIANA,STOENESCU THEODOR MIREL,MARTIN GHEORGHE,ONOSA ELENA,DAN ION,TORO IMPEX SRL,CREATA RODICA MIHAELA,PAVEL ALEXANDRU,PAVEL VIOLETA,GHITA EMILIAN VIRGIL,CARACALEANU ARISTITA,SUBTIRICA ALEXANDRA MARIA,ORAȘUL  PANTELIMON,PAVEL ILIE STEFAN,ISTRATE DIANA DANIELA,CIOBANU ANDREEA CATALINA,SCARLAT DUMITRU,SCARLAT IOANA,SISEAC MARIU ALEXANDRU,SISEAC MIHAELA,MOCANU MARGARETA,MOCANU COSTEL,CORCODEL FLORIN,CORCODEL GABRIELA ELENA,IORDACHESCU GABRIEL PUIU,IORDACHE VALENTINA,SUCIU IOAN DANIEL, SUCIU ANDREEA NICOLETA</t>
  </si>
  <si>
    <t>2764/47</t>
  </si>
  <si>
    <t>MIHAILESCU BOGDAN,MIHAILESCU ARISTIA VASILICA,DUMITRU SILVIU,DUMITRU IOSEFINA</t>
  </si>
  <si>
    <t>525/172, 526/172, 525/173, 526/173, 525/174, 526/174</t>
  </si>
  <si>
    <t>NEGRICI EUGEN DOMINIC,MIRON OVIDIU IONUT,GEANTA VASILE,GEANTA TUDORITA,CARNARU ELENA,CIUCU CRISTIAN DORIN,LEUSTIAN IONUT,LEUSTIAN MIHAELA,</t>
  </si>
  <si>
    <t>525-526/172;525-526/173;525-526/174</t>
  </si>
  <si>
    <t>NEAGU ALEXANDRU,NEAGU SIMONA CARMEN,TRIFU PETRE,PETROVICI DANIELA,DUMITRU IOAN CRISTIAN,DUMITRU MIHAELA,ROSU MARIN,RADOI VALENTIN,RADOI ALINA DOINA,STUPARU LAURENTIU,STUPARU IOANA,CHIVU PUIU NICOLAE,CHIVU MARILENA,CONSTANTIN MARIUS,HRITCU GHEORGHE,HRITCU TUDORA,VLADUT NICOLAE GEANINA MIRELA, VLADUT NICOLAE MARIAN,GHEORGHE MELANIA,PENTIUC MIHAI ILIE,PENTIUC ANTONETA CRISTINA,ROTARESCU ADRIAN COSMIN,ARGESAN DANIELA,IORDACHE ION,IORDACHE ELENA,STEFAN PAUN,STEFANICA ELEMA LUMINITA,STEFANICA MARIAN,GHEORFI CARMEN,ORASANU ANA MARIA ANDREEA,ORAȘUL PANTELIMON,BULGARU SANDEL,BULGARU CATALINA</t>
  </si>
  <si>
    <t>524/175, 524/176</t>
  </si>
  <si>
    <t>GHEORGHE MELANIA</t>
  </si>
  <si>
    <t>2714/14</t>
  </si>
  <si>
    <t>ROSU MARIN</t>
  </si>
  <si>
    <t>BERTEA NICOLETA,PETRE TRAIAN,PETRE ION,BALCAN ELENA,BERTEA NICOLAE,VASILE VICTOR</t>
  </si>
  <si>
    <t>525/178</t>
  </si>
  <si>
    <t>IVAN FILOFTEIA,MARINOIU DUMITRA,IVAN PETRE,MATEI GHORGHE,MATEI AURICA,PARASCHIV ROBERT FLORIN,PARASCHIV MARILENA,WACYKIEWCZ MIHAI,WACYKIEWCZ NEAGA,PERLA COSMETICS SRL,NEAGU MARIOARA,XIAOLIN SRL,GHEORGHE MIHAI,GHEORGHE MARIA,AVRAM ANDI AURELIAN,PERSINARU IULIAN ADRIAN,PERSINARU ROXANA,TUDORAN CRISTINA,TUDORAN MARIAN,MELEACA ANA LUMINITA,COLINDEATA RADA,COLINDEATA MARIUS,SERBAN AURORA GEORGIANA,SMIRCEA VERNER MIHAI,SMIRCEA ECATERINA,CONSTANTINESCU MIRECEA,CONSTANTINESCU FLORICA,FIERBINTEANU CRISTINEL,FIERBINTEANU DANIELA ADRIANA,GAVRIS ALEX FLORIN,STEFAN DRAGOS MIHAI,STEFAN ANISOARA DANUTA,CARNARU ELENA</t>
  </si>
  <si>
    <t>2675/17</t>
  </si>
  <si>
    <t>MELEANCA NELU,MELEANCA ANA LUMINITA</t>
  </si>
  <si>
    <t>524/179</t>
  </si>
  <si>
    <t>524/180, 524/181</t>
  </si>
  <si>
    <t>CRISTEA MIHAIL,APOSTOL MARIANA,CRISTEA VASILE</t>
  </si>
  <si>
    <t>526/182</t>
  </si>
  <si>
    <t>CRISTEA VASILE,APOSTOL MARIANA,CRISTEA MIHAIL</t>
  </si>
  <si>
    <t>1247/7/9</t>
  </si>
  <si>
    <t>CRISTEA ELENA,BOROZAN GABRIEL,BOROZAN MANUELA,BOROZAN CRISTIAN,BOROZAN VALENTINA,PREDESCU BOGDAN GABRIEL,PREDESCU SIMONA,CRISTEA SIMONA NICOLETA,CRISTEA LIVIU MARIAN,MUSCALU TRAIAN,MUSCALU GHEORGHITA,CRISTEA GEORGE LUCIAN,CRISTEA ALICE RAMONA,TANASE DAN,TANASE GEORGIANA,DUMITRESCU GHEORGHE,DUMITRSCU LILIANA,BURICHI FELICIA MIHAELA,CRISTEA VASILE,CRISTEA MIHAIL,CRISTEA FLORINA,MIHAESCU DANIELA,MIHAIESCU CATALIN VALENTIN,PIRCALABU MARINELA,PIRCALABU FLORIAN,URSEIU ELENA,URSEIU MARIAN,LINCU DANIEL FLORIAN,MARIN MARIA,CIFTCIOGLU RAMONA,BITU MITICA CRISTIAN,BITU AURELIA NICOLETA,VULPE ADRIAN PETRU,VULPE DOINITA,SUCLIAN TAMARA</t>
  </si>
  <si>
    <t>BARBU BOGDAN,BARBU ELENA GABRIELA,CIOLACU ADRIAN,PURCEL VIOREL,DUTA IONEL,DUTA MARIANA,STANCU MIHAI STELIAN,STANCU CARMEN,DUMITRESCU GHEORGHE,DUMITRESCU LILIEANA,UNGUREANU PETRA,UNGUREANU MARIUS,UNGUREANU MIHAELA,CEOCEA MIHAELA,CEOCEA FLORIN,STANCU MIHAIL,STANCU ECATERINA,STANCU CARMEN,TROFIN VIOREL,TROFIN NELY,PLESCAN CRISTIAN,PLESCAN SONIA,NEGRICI VIORICA,NEGRICI PETRE EUGEN,BALAN VICTOR CATALIN,BALAN NICOLETA,MOCANU ALEXANDRU IONUT,GARGARITA LAURENTIU,LIXANDRU IONUT ROBERT,LIXANDRU CONSTANTIN CRISTI</t>
  </si>
  <si>
    <t>CIOLACU ADRIAN</t>
  </si>
  <si>
    <t>ZAICESCU VIORICA,ZGIURGIUVEANU DRAGOS FLORIN</t>
  </si>
  <si>
    <t>529/185</t>
  </si>
  <si>
    <t>DRAGHICI DANIEL RAZVAN,DRAGHICI NELU TIBERIU</t>
  </si>
  <si>
    <t>1612/1/20/2</t>
  </si>
  <si>
    <t>LUPU DUMITRA,STOICA LAURENTIU,DINU LAURA NICOLETA,STEFAN RADU,DUMA GHEORGHE EMIL,STEFAN LENUTA,BARA ION CRISTIAN,DUMA ELENA,TEPES VIOREL,GHEORGHE ION,FURTUNA LIDIA,FURTUNA ION,BURUNCENCO LIDIA,BURUNCENCO VICTOR,STAN LIVIU CRISTIAN,ORIS CRISTINEL,ORIS VIORICA NEGUTA,HORHOIANU ION,HORHOIANU IULIANA NICOLETA,BARA ION CRISTIAN,BARA ELENA,NASTASE GEORGE GABRIEL,NASTASE CRISTINA,COSMINEANU DANIELA GEORGIANA,IANCU MARIUS,IANCU AURELIADINU LAURA NICOLETA,TEPES VIOREL,ION TUDOREL,ION CONSTANTINA SABINA,LUPU DUMITRA,DRAGHICI DANIEL RAZVAN,DRAGHICI MONICA GABRIELA,DEDU MIHAELA SILVANA, DEDU ALEXANDRU,GHEORGHE ION,PIPEREA SENICA,PIPEREA SEBASTIAN ION,DUMA GHEORGHE EMIL,DUMA ELENA,GHEORGHE ION,BURLA OLEA,GHEORGHE ANISOARA,GHEORGHE EMIL,NEAGU OTILIA SILVIA,VADUVA LUCIAN FLORIN,GRUMEZESCU VLAD CRISTIAN,ZAICESCU VIORICA,MARCULESCU GABRIEL ILIE,ILIESCU LOREDANA GABRIELA,ILIESCU GHEORGHE GABRIEL,DUMITRU ION,DUMITRU ELENA,MODIGA MIHAELA,DINU LAURA NICOLETA,PIPEREA SEBASTIAN ION,PIPEREA SENICA,FIRU ION GHEORGHE,FIRU IULKIA ADELINA,FIRU GHEORGHE,FIRU DOMNITA OLIMPIA,GRIGORE PAUNA MARIOARA,GRIGORE FLORIN,LUPU DUMITRA,MOCANU LUPU LILIANA,CUCUIETEANU ELENA,CUCIETEANU MARIUS CRISTIANRAHIMPOUR SERESHKEH ASAL BEATRICE,CHIRA FLORENTIN,VASILE OANA PAULA,VASILE ALEXANDRU</t>
  </si>
  <si>
    <t>BALTA LENUTA</t>
  </si>
  <si>
    <t>VASILE ANGELA,VASILE IONEL</t>
  </si>
  <si>
    <t>524-526-529/188/1, 524/189, 526/187, 529/188</t>
  </si>
  <si>
    <t>119573</t>
  </si>
  <si>
    <t>ONEA MARIUS,ONEA CORNELIA GABRIELA</t>
  </si>
  <si>
    <t>2735/11</t>
  </si>
  <si>
    <t>GHIDARCEA TANTA,GHIDARCEA FLORIN,ALEXANDRU ION,ALEXANDRU AURICA,VLAD GETA,VLAD ALEXANDRU,CIUDOIU VIOREL,CIUDOIU FLORENTINA ALINA,CIOCOTISAN MIRCEA IOAN,CIOCOTISAN AURELIA TATIANA,NITA ALEXANDRU SORIN,NITA MARIA MAGDALENA,DUMITRU CRISTIAN,TOFANELLI DACIANA,ONEA MARIUS,ONEA CORNELIA GABRIELA,VASILE IONEL,VASILE ANGELA,BUTURUGA MARIUS IONUT,BUTURUGA ROXANA ELENA,RADA MARIA,STEFAN AURELIAN,STEFAN DANIELA,ONCIOIU MARIANA,VOINEA MIHAI,VOINEA ANA ALINA,ALEXANDRU ALINA MARGARETA,ALEXANDRU VASILE,ORAȘUL  PANTELIMON,MOLDOVEANU GHEORGHE,MOLDOVEANU LINA,ORAȘUL  PANTELIMON,ANTON NICOLETA IONELA,DUMITRESCU ALEXANDRU,RADA MARIA,MOCICA DRAGOS CLAUDIU,RADA DANIEL ALEXANDRU,ORAȘUL  PANTELIMON,GHIDARCEA FLORIN,GHIDARCEA TANTA,PIRVU ALIN FLORIAN</t>
  </si>
  <si>
    <t>PITURCA MARIA,PITURCA VICTOR,COARNA FLORICA,COARNA ION</t>
  </si>
  <si>
    <t>524, 529/190, 524/191</t>
  </si>
  <si>
    <t>DUMITRESCU GHEORGHINA</t>
  </si>
  <si>
    <t>526/193</t>
  </si>
  <si>
    <t>PITURCA MARIA,PITURCA VICTOR,COARNA FLORICA</t>
  </si>
  <si>
    <t>524/194</t>
  </si>
  <si>
    <t>MANEA NICOLAE,ANDREI ECATERINA,CIOBANU AURICA,MANEA AUREL,MANEA EUGEN,DEACONESCU AURELIAN,DEACONESCU VICTORIA,PASTRAMA ALEXANDRU IULIAN,PASTRAMA DENISA GABRIELA,DEACONESCU AURELIAN,DEACONESCU VICTORIA,BANU VICTOR,BANU STELIANA,DINU CARMEN,ALEXUC ANISOARA,CIULACU EUGENIA,DUMITRU DIANA,DUMITRU STEFAN,STRANSKY MARIA MAGDALENA,CONSTANTIN CRISTIAN IOAN,CONSTANTIN CRISTINA,ENACHE VARTOSU,ENACHE MARIANA,IONESCU ADRIAN ALIN,IONESCU RUXANDRA MARIA,OPRIS RADU OCTAVIAN,OPRIS DANIELA,TANCU GEORGE,TANCU MARIA,TANCU ION,FLESARIU ADRIAN,DUMITRU NICLAE,DUMITRU DIANA,POPA ADRIAN,POPA NICOLETA CONSTANTA,BANU VICTOR,NICOLAE PAULINA,AVRAM MARIANA,BRAILEANU IOANA,MESTER CRISTINA GABRIELA,OPREA NICOLETA,ANTONOVICI STEFANA,ANTONOVICI DORU,STANCU DIANA</t>
  </si>
  <si>
    <t>526/195, 526/196, 524/197</t>
  </si>
  <si>
    <t>MESTER CRISTINA GABRIELA,MESTER CRISTINA DANIELA</t>
  </si>
  <si>
    <t>OPREA NICOLETA</t>
  </si>
  <si>
    <t>MANEA NICOLAE,ANDREI ECATERINA,CIOBANU AURICA,MANEA AUREL,MANEA EUGEN,NICOLAE PAULINA,AVRAM MARIANA,BRAILEANU IOANA</t>
  </si>
  <si>
    <t>ENECHE VARTOSU,ENACHE MARIANA</t>
  </si>
  <si>
    <t>2664/12</t>
  </si>
  <si>
    <t>ANTONOVICI STEFANA,ANTONOVICI DORU</t>
  </si>
  <si>
    <t>2664/13</t>
  </si>
  <si>
    <t>STRANSKY MARIA- MAGDALENA</t>
  </si>
  <si>
    <t>2664/14</t>
  </si>
  <si>
    <t>BARBU BOGDAN MIHAI,BARBU ELENA GABRIELA</t>
  </si>
  <si>
    <t>529/198</t>
  </si>
  <si>
    <t>PIEPTANARU MARIA,PIEPTANARU GHEORGHE</t>
  </si>
  <si>
    <t>524/199, 524/200</t>
  </si>
  <si>
    <t>2837/10</t>
  </si>
  <si>
    <t>2837/11</t>
  </si>
  <si>
    <t>BUHAESCU CONSTANTIN,BUHAESCU  MADALINA DANIELA,</t>
  </si>
  <si>
    <t>2837/12</t>
  </si>
  <si>
    <t>PADURARU PELINARU DENISSE MIHAELA,PADURARU PELINARU RAZVAN</t>
  </si>
  <si>
    <t>2837/13</t>
  </si>
  <si>
    <t>2837/14</t>
  </si>
  <si>
    <t>2837/15</t>
  </si>
  <si>
    <t>ADI TEXT SRL</t>
  </si>
  <si>
    <t>NEACSU GHEORGHITA,NEACSU CAMELIA,ILIE FLORIN RADUCU,LUPASCU MARIA,RADULESCU MARIAN,ILIE SULTANICA MARILENA,ILIE STEFAN CIPRIAN,DRAGOESCU DANIEL GEORGE,DRAGOESCU NINA CRISTINA,POPIRLAN NICUSOR,POPIRLAN ADELA RAMONA,PADURARU PELINARU DENISSE MIHAELA,PADURAU PELINARU RAZVAN,BUHAESCU CONSTANTIN,BUHAESCU MADALINA DANIELA,DUMITRU GABRIEL,DUMITRU GEORGETA,PIEPTANARU MARIA,PIEPTANARU GHEORGHE,RADAN MARIAN,RADAN CONSTANTA,PETRICA ADRIAN GEORGE,PETRICA NICOLETA,PETCU LOREDANA ELENA,ILIE MARIUS,ILIE OANA ADRIANA STEFANIA, CELIK GONZALES IMPORT EXPORT SRL,ADI TEXT SRL,UAT PANTELIMON,ORAȘUL  PANTELIMON,LUPASCU MARIA,LUPASCU CRISTINA MAGDALENA</t>
  </si>
  <si>
    <t>PAUN GHEORGHE,TOMA MARIA,TOMA AURELIA,LOTFI IOANA-GINA,DRAGNOIU GEORGE,DRAGNOI IRINA CRISTINA,DINCA GABRIELA SIMONA,DINCA MARIAN,SELINE DESIGN SRL,ARAGEA STELIAN,PARASCHIV ROBERT FLORIN,PARASCHIV MARILENA,RADOI VALENTIN,RADOI ALINA DOINA,SAFTOIU MARIUS CONSTANTIN,SAFTOIU COSTINA LUMINITA, NEGREA PETRE,NEGREA DANIELA,ENE LILIANA,MOFIDI ANA MARGARETA,DOVAN ILIEANA,DOVAN GIG,PINTOI IULIAN SEBASTIAN,PINTOI GEORGIANA GABRIELA,SAVEANU CORNELIU,SAVEANU AURICA,COMAN FLORENTINA,COMAN CORNEL,ILIE MUGUREL CORNELIU,DUMITRACHE LAURENTIU ADRIAN,DUMITRACHE VIORICA,COLCEAG ELENA,ISCRU GABRIEL,TUGUI VALENTINA,COMAN FLORENTIN,ZARSHENAS FARAHNAZ</t>
  </si>
  <si>
    <t>524/202, 524-526/201</t>
  </si>
  <si>
    <t>PINTOI IULIAN SEBASTIAN,PINTOI GEORGIANA GABRIELA,ILIE MUGUREL CORNELIU</t>
  </si>
  <si>
    <t>SAVEANU CORNELIU,SAVEANU AURICA</t>
  </si>
  <si>
    <t>2605/8</t>
  </si>
  <si>
    <t>TOMA MARIA,TOMA AURELIA,PAUN GHEORGHE</t>
  </si>
  <si>
    <t>NEGREA PETRE,NEGREA DANIELA,ENE LILIANA</t>
  </si>
  <si>
    <t>2605/10</t>
  </si>
  <si>
    <t>LOTFI IOANA GINA</t>
  </si>
  <si>
    <t>2605/11</t>
  </si>
  <si>
    <t>SELINE DESIGN SRL</t>
  </si>
  <si>
    <t>2605/12</t>
  </si>
  <si>
    <t>DINCA GABRIELA SIMONA,DINCA MARIAN</t>
  </si>
  <si>
    <t>NITA VIOREL</t>
  </si>
  <si>
    <t>3168/7</t>
  </si>
  <si>
    <t>3168/8</t>
  </si>
  <si>
    <t>3168/9</t>
  </si>
  <si>
    <t>3168/10</t>
  </si>
  <si>
    <t>529/203</t>
  </si>
  <si>
    <t>BAREA NICOLAE</t>
  </si>
  <si>
    <t>529/204/1</t>
  </si>
  <si>
    <t>425/1</t>
  </si>
  <si>
    <t>ULMEANU MARIA,CENUSA MARIA,SOICA GEORGETA,COSTACHE NICULAE,IONICA GRIGORE</t>
  </si>
  <si>
    <t>2709/13</t>
  </si>
  <si>
    <t>NITA MARIA,NITA GHEORGHE</t>
  </si>
  <si>
    <t>2695/13</t>
  </si>
  <si>
    <t>NEACSU CONSTANTIN,NEACSU GHEORGHITA</t>
  </si>
  <si>
    <t>2709/12</t>
  </si>
  <si>
    <t>LAZAR VASILE,LAZAR MARIANA</t>
  </si>
  <si>
    <t>2709/11</t>
  </si>
  <si>
    <t>IVAN DRAGOS ALEXANDRU</t>
  </si>
  <si>
    <t>529/204/2, 529/204/3</t>
  </si>
  <si>
    <t>RADULESCU EMIL,RADULESCU VIRGINIA</t>
  </si>
  <si>
    <t>2709/8</t>
  </si>
  <si>
    <t xml:space="preserve">2695/8 </t>
  </si>
  <si>
    <t>CELIK GONZALES IMPORT-EXPORT S.R.L</t>
  </si>
  <si>
    <t>529/204/3</t>
  </si>
  <si>
    <t>DINACHE ELENA,JIFCU FLORIN DANUT,JIFCU CORNELIA,ASLAN ALICE MIHAELA,NITA MARIA,NITA GHEORGHE,LAZAR VASILE,LAZAR MARIANA,NEACSU CONSTANTIN,NEACSU GHEORGHITA,MOLNAR IOANA IRINA,MOLNAR ALEXANDRU,MACRI ANDREI VIOREL,GHEORGHE GEORGIANA,IVAN DRAGOS,ALEXANDRU,RADULESCU EMIL,RADULESCU VIRGINIA,DEACONU DUMITRU DORIN,DEACONU MARIA,SANDU SILVIU,BABA CAMELIA,BARBULESCU CRISTIAN COSTEL,ION EUFROSINA,ION RADU,POPA IOAN,SERBAN ADINA MARIA,ULMEANU MARIA,CENUSA MARITA (MARIA),SOICA GEORGETA,COSTACHE NICULAE,IONICA GRIGORE,ANGAY CARMEN DOINITA,LUPITA CONSTANTIN,LUPITA SILVIA,CELIK GONZALES IMPORT,ORAȘUL PANTELIMON,MENDY LISETTE OLIVIERA CAROLE,JUGANARU CRISTINA</t>
  </si>
  <si>
    <t>2695/20</t>
  </si>
  <si>
    <t>PITURCA VICTOR,COARNA FLORICA</t>
  </si>
  <si>
    <t>2997/21</t>
  </si>
  <si>
    <t>2997/20</t>
  </si>
  <si>
    <t>2997/19</t>
  </si>
  <si>
    <t>2997/18</t>
  </si>
  <si>
    <t>2997/17</t>
  </si>
  <si>
    <t>2997/16</t>
  </si>
  <si>
    <t>2997/15</t>
  </si>
  <si>
    <t>2997/14</t>
  </si>
  <si>
    <t>2997/13</t>
  </si>
  <si>
    <t>2997/12</t>
  </si>
  <si>
    <t>2997/10</t>
  </si>
  <si>
    <t>2997/9</t>
  </si>
  <si>
    <t>2997/8</t>
  </si>
  <si>
    <t>OPREA STEFAN,NEACSU GHEORGHITA,PITURCA VICTOR,PITURCA VICTOR,CRIVIDENCO DUMITRU,ALEXANDRU CRISTIAN,ALEXANDRU LUCICA CAMELIA,CONSTANTIN PETRA,CONSTANTIN GEORGE</t>
  </si>
  <si>
    <t>529/204/4</t>
  </si>
  <si>
    <t>PITURCA VICTOR,PITURCA MARIA,ADRIAN TIGANESCU,GEORGESCU RAZVAN,GEORGESCU VIRGINIA,POPESCU LENUTA,POPESCU ION,CAZACU FLORICA,CAZACU PETRE,PERCEMLIEF RAZVAN CONSTANTIN,PERCEMLIEF MARIA,DUMITRU ION,MDUMITRU MIHAELA,COBZARU COSTEL,RADA MARIA,GEORGESCU GEORGE,GEORGESCU PETRONELA,SPATARU MARIN,ZICU NECULAE,ZICU ZOITA,MACOVEI VASILE DAN,DUMITRU GHEORGHE,DUMITRU DANIELA,SPATARU MARIN,SPATARU SILVIA ANDREEA,SPATARU SILVIA ANDREEA,SPATARU ELIZA NICOLETA,VOICU GHEORGHITA,DAMIAN ALINA SILVIA,CORNOIU VALERIU BEBE,ORAȘUL  PANTELIMON,RADA MARIA,MOCICA DRAGOS CLAUDIU,RADA DANIEL ALEXANDRU,GEORGESCU DOINA,MITRESCU MOCANU OCTAVIAN GEORGIAN,MITRECU MOCANU LILIANA IONELA,GACI DIONISE,GACI SOFIA</t>
  </si>
  <si>
    <t>529/204/5, 529/204/6</t>
  </si>
  <si>
    <t>ADRIAN TIGANESCU</t>
  </si>
  <si>
    <t>524/204/5, 524/204/6</t>
  </si>
  <si>
    <t>CAZACU FLORICA,CAZACU PETRE</t>
  </si>
  <si>
    <t>2704/22</t>
  </si>
  <si>
    <t>2704/21</t>
  </si>
  <si>
    <t>2704/20</t>
  </si>
  <si>
    <t>DUMITRU ION,DUMITRU MIHAELA</t>
  </si>
  <si>
    <t>2704/19</t>
  </si>
  <si>
    <t>ZEICU NICULAE</t>
  </si>
  <si>
    <t>2704/18</t>
  </si>
  <si>
    <t>2704/17</t>
  </si>
  <si>
    <t>2704/16</t>
  </si>
  <si>
    <t>PITURCA VICTOR,PITURCA MARIA</t>
  </si>
  <si>
    <t>2704/15</t>
  </si>
  <si>
    <t>2704/14</t>
  </si>
  <si>
    <t>CONSTANTINESCU TUDORA</t>
  </si>
  <si>
    <t>525, 526/132</t>
  </si>
  <si>
    <t>GEORGESCU GEORGE,GEORGESCU PETRONELA</t>
  </si>
  <si>
    <t>2704/10</t>
  </si>
  <si>
    <t>VOICU GHEORGHITA</t>
  </si>
  <si>
    <t>2704/9</t>
  </si>
  <si>
    <t>COBZARU COSTEL</t>
  </si>
  <si>
    <t>2704/8</t>
  </si>
  <si>
    <t>COBZARIU COSTEL</t>
  </si>
  <si>
    <t>2530/5</t>
  </si>
  <si>
    <t>CANCIA MIHAI,CANCIA CORNELIA</t>
  </si>
  <si>
    <t>2530/6</t>
  </si>
  <si>
    <t>2530/7</t>
  </si>
  <si>
    <t>SAVU DANIEL,SAVU ILEANA</t>
  </si>
  <si>
    <t>529/204/7, 529/204/8, 529/204/9</t>
  </si>
  <si>
    <t>CURTI CONSTRUCTII</t>
  </si>
  <si>
    <t>STAN FLORIN,STAN FLORENTINA</t>
  </si>
  <si>
    <t>CIOCLEA CEZAR GEORGE</t>
  </si>
  <si>
    <t>NEAGU MARIOARA</t>
  </si>
  <si>
    <t>2573/15</t>
  </si>
  <si>
    <t xml:space="preserve"> ARABIL</t>
  </si>
  <si>
    <t>2530/15</t>
  </si>
  <si>
    <t>529/204/7</t>
  </si>
  <si>
    <t>2530/16</t>
  </si>
  <si>
    <t>524/204/8, 524/204/9</t>
  </si>
  <si>
    <t>CANCIA GHEORGHE,CANCEA ALEXANDRU,CANCEA MARIA,CANCEA LUCICA,CANCEA TUDOR,CANCEA DUMITRU,CANCEA FLOREA,CRISTEA PETRA,IONITA DUMITRA,MANCU ECATERINA,CANCIA MIHAI,CANCIA CORNELIA,PETRESCU DANIELA RUXANDRA,PETRESCU ROBERT DRAGOS,SAVU DANIEL,SAVU ILEANA,NEAGU MARIOARA,BOGDAN DRAGOS GEORGE,BOGDAN LILIANA,POPA BOGDAN TRAIAN,POPA ELENA ISABELA,STAN FLORIN,STAN FLORENTINA,BUSILA RODICA,POPA CATALIN FLAVIUS,POPA CAMELIA PETRONELA,CARSTOIU GABRIEL,NITU FLORINA,BORAN GHITA,MARTIN ELENA VASILICA,MARTIN LIVIU,MEZDROIU ANA MARIA,CIOCLEA CEZAR GEORGE,RODOCEA ROBERTINA</t>
  </si>
  <si>
    <t>529/204/8, 529/204/9</t>
  </si>
  <si>
    <t>2573/6</t>
  </si>
  <si>
    <t>2573/5</t>
  </si>
  <si>
    <t>2573/4</t>
  </si>
  <si>
    <t>VRTELI VLADIMIR</t>
  </si>
  <si>
    <t>529/205</t>
  </si>
  <si>
    <t>PAUN ANNE MARIE SANDA,</t>
  </si>
  <si>
    <t>797/1</t>
  </si>
  <si>
    <t>SOCIETATEA IMMOBILIARE ITALO ROMENA SRLSTUDIUM GREEN SRL</t>
  </si>
  <si>
    <t>797/3</t>
  </si>
  <si>
    <t>795</t>
  </si>
  <si>
    <t>GRANT ERIKA,GRANT NICOLAS ALEXANDER</t>
  </si>
  <si>
    <t>793-794</t>
  </si>
  <si>
    <t>SOCIETATEA IMMOBILIARE ITALO ROMENA SRL,STUDIUM GREEN SRL</t>
  </si>
  <si>
    <t>DUMA MIHAELA,ION ROMEO DANIEL</t>
  </si>
  <si>
    <t>429/1/3/2</t>
  </si>
  <si>
    <t>IANCU GABRIEL,IANCU FLORINA</t>
  </si>
  <si>
    <t>RADULESCU PETRE</t>
  </si>
  <si>
    <t>797</t>
  </si>
  <si>
    <t>SANTINO CONSTRUCT SRL</t>
  </si>
  <si>
    <t>1222/2</t>
  </si>
  <si>
    <t>1223/2</t>
  </si>
  <si>
    <t>ÎMPREJMUIRE 
L = 68,67ml</t>
  </si>
  <si>
    <t>ÎMPREJMUIRE 
L = 14,48 ml</t>
  </si>
  <si>
    <t>PLATFORMĂ BETONATĂ PLACATĂ CU PIATRĂ 
S = 15 mp</t>
  </si>
  <si>
    <t>CABINĂ POARTĂ
S = 4 mp</t>
  </si>
  <si>
    <t>DIANCONU IULIAN DANIEL,DIACONU RALUCA</t>
  </si>
  <si>
    <t>524/106</t>
  </si>
  <si>
    <t>ÎMPREJMUIRE 
L = 47,40 ml</t>
  </si>
  <si>
    <t>PLATFORMĂ BETONATĂ
S = 26 mp</t>
  </si>
  <si>
    <t>STOICA NICOLAE,STOICA DORINA DANIELA</t>
  </si>
  <si>
    <t>114112</t>
  </si>
  <si>
    <t>54,55</t>
  </si>
  <si>
    <t>518, 519</t>
  </si>
  <si>
    <t>PANHOL DEVELOPMENTS SRL</t>
  </si>
  <si>
    <t>GAMAN VIORICA</t>
  </si>
  <si>
    <t>793</t>
  </si>
  <si>
    <t>2695/12</t>
  </si>
  <si>
    <t>2695/11</t>
  </si>
  <si>
    <t>MOCANU-LUPU LILIANA,MOCANU-LUPU RAZVAN LIVIU</t>
  </si>
  <si>
    <t>1612/1/20/1</t>
  </si>
  <si>
    <t>PETRESCU ROBERT DRAGOS,PETRESCU DANIELA RUXANDRA</t>
  </si>
  <si>
    <t>PERCEMLIEF MARIA,PERCEMLIEF RAZVAN CONSTANTIN</t>
  </si>
  <si>
    <t>PITURCA VICTOR</t>
  </si>
  <si>
    <t>DINACHE ELENA,JIFCU FLORIN DANUT,JIFCU CORNELIA,ASLAN ALICE MIHAELA,NITA MARIA,NITA GHEORGHE,LAZAR VASILE,LAZAR MARIANA,NEACSU CONSTANTIN,NEACSU GHEORGHITA,MOLNAR IOANA IRINA,MOLNAR ALEXANDRU,MACRI ANDREI VIOREL,GHEORGHE GEORGIANA,IVAN DRAGOS,ALEXANDRU,RADULESCU EMIL,RADULESCU VIRGINIA,DEACONU DUMITRU DORIN,DEACONU MARIA,SANDU SILVIU,BABA CAMELIA,BARBULESCU CRISTIAN COSTEL,ION EUFROSINA,ION RADU,POPA IOAN,SERBAN ADINA MARIA,ULMEANU MARIA,CENUSA MARITA (MARIA),SOICA GEORGETA,COSTACHE NICULAE,IONICA GRIGORE,ANGAY CARMEN DOINITA,LUPITA CONSTANTIN,LUPITA SILVIA,CELIK GONZALES IMPOR,ORAȘUL PANTELIMON,MENDY LISETTE OLIVIERA CAROLE,JUGANARU CRISTINA</t>
  </si>
  <si>
    <t>ASLAN ALICE MIHAELA</t>
  </si>
  <si>
    <t>SUHAI CRISTINA,DELTA TOUR</t>
  </si>
  <si>
    <t>COMAN FLORENTINA</t>
  </si>
  <si>
    <t>CORABU IOANA, ZGONDEA-CERNAT CRISTINA- ALINA</t>
  </si>
  <si>
    <t>524/163524/164</t>
  </si>
  <si>
    <t>BAREA NICOLAE,BAREA IOANA</t>
  </si>
  <si>
    <t>3168/13</t>
  </si>
  <si>
    <t>RADOI VALENTIN,RADOI ALINA DOINA</t>
  </si>
  <si>
    <t>2605/3</t>
  </si>
  <si>
    <t>PARASCHIV ROBERT FLORIN,PARASCHIV MARILENA</t>
  </si>
  <si>
    <t>2605/4</t>
  </si>
  <si>
    <t>ARAGEA STELIAN</t>
  </si>
  <si>
    <t>2605/5</t>
  </si>
  <si>
    <t>524/202, 524/526/201</t>
  </si>
  <si>
    <t>PAUN GHEORGHE,TOMA MARIA,TOMA AURELIA,LOTFI IOANA-GINA,DRAGNOIU GEORGE,DRAGNOI IRINA CRISTINA,DINCA GABRIELA SIMONA,DINCA MARIAN,SELINE DESIGN SRL,ARAGEA STELIAN,PARASCHIV ROBERT FLORIN,PARASCHIV MARILENA,RADOI VALENTIN,RADOI ALINA DOINA,SAFTOIU MARIUS CONSTANTIN,SAFTOIU COSTINA LUMINITA,NEGREA PETRE,NEGREA DANIELA,ENE LILIANA,MOFIDI ANA MARGARETA,DOVAN ILEANA,DOVAN GIGI,PINTOI IULIAN SEBASTIAN,PINTOI GEORGIANA GABRIELA,SAVEANU CORNELIU,SAVEANU AURICA,COMAN FLORENTINA,ILIE MUGUREL CORNELIU,DUMITRACHE LAURENTIU ADRIAN,DUMITRACHE VIORICA,COLCEAG ELENA,ISCRU GABRIEL,TUGUI VALENTINA,COMAN FLORENTINA,ZARSHENAS FARAHNAZ</t>
  </si>
  <si>
    <t>NEACSU CAMELIA,NEACSU GHEORGHITA,ILIE FLORIN RADUCU,LUPASCU MARIA,RADULESCU MARIAN,ILIE SULTANICA MARILENA,ILIE STEFAN CIPRIAN,DRAGOESCU DANIEL,DRAGOESCU NINA CRISTINA,POPIRLAN ADELA RAMONA,POPIRLAN NICUSOR,PADURARU PELINARU DENISSE MIHAELA,PADURARU PELINARU RAZVAN,DUMITRU GABRIEL,DUMITRU GEORGETA,PIEPTANARU GHEORGHE,PIEPTANARU MARIA,RADAN CONSTANTA,RADAN MARIAN,PETRICA ADRIAN GEORGE,PETRICA NICOLETA,PETCU LOREDANA ELENA,ILIE OANA ADRIANA STEFANIA,ILIE MARIUS,CELIK GONZALES IMPORT EXPORT SRL,ADI TEXT SRL,UAT PANTELIMON, ORAȘUL  PANTELIMON,LUPASCU MARIA,LUPASCU MARIA,LUPASCU CRISTINA MAGDALENA</t>
  </si>
  <si>
    <t>DUMITRU GABRIEL,DUMITRU GEORGETA,BARBU BOGDAN MIHAI,BARBU ELENA GABRIELA</t>
  </si>
  <si>
    <t>ILIE SULTANICA MARILENA,ILIE STEFAN CIPRIAN</t>
  </si>
  <si>
    <t>2837/19</t>
  </si>
  <si>
    <t>ILIE FLORIN RADUCU,ILIE MARIUS,ILIE OANA ADRIANA STEFANIA</t>
  </si>
  <si>
    <t>2837/20</t>
  </si>
  <si>
    <t>PITURCA VICTOR,PITURCA MARIA,COARNA FLORICA</t>
  </si>
  <si>
    <t>DUMITRESCU GHERGHINA</t>
  </si>
  <si>
    <t>PITURCA VICTOR,PITURCA MARIA,COARNA FLORICA,COARNA ION</t>
  </si>
  <si>
    <t>GHIDARCEA TANTA,GHIDARCEA FLORIN,ALEXANDRU ION,ALEXANDRU AURICA,VLAD GETA,VLAD ALEXANDRU,CIUDOIU VIOREL,CIUDOIU FLORENTINA ALINA,CIOCOTISAN MIRCEA IOAN,CIOCOTISAN AURELIA TATIANA,NITA ALEXANDRU SORIN,NITA MARIA MAGDALENA,DUMITRU CRISTIAN,TOFANELLI DACIANA,ONEA MARIUS,ONEA CORNELIA GABRIELA,VASILE IONEL,VASILE ANGELA,BUTURUGA MARIUS IONUT,BUTURUGA ROXANA ELENA,RADA MARIA,STEFAN AURELIAN,STEFAN DANIELA,ONCIOIU MARIANA,VOINEA MIHAI,VOINEA ANA ALINA,ALEXANDRU ALINA MARGARETA,ALEXANDRU VASILE,ORAȘUL  PANTELIMON,MOLDOVEANU GHEORGHE,MOLDOVEANU LINA,ANTON NICOLETA IONELA,DUMITRESCU ALEXANDRU,RADU MARIA,MOCICA DRAGOS CLAUDIU,RADA DANIEL ALEXANDRU,GHIDARCEA FLORIN,GHIDARCEA TANTA,PARVU ALIN FLORIAN</t>
  </si>
  <si>
    <t>VLAD GETA,VLAD ALEXANDRU</t>
  </si>
  <si>
    <t>2735/7</t>
  </si>
  <si>
    <t>LUPU DUMITRA,STOICA LAURENTIU,DINU LAURA NICOLETA,STEFAN RADU,DUMA GHEORGHE EMIL,STEFAN LENUTA,BARA ION CRISTIAN,DUMA ELENA,TEPES VIOREL,GHEORGHE ION,FURTUNA LIDIA,FURTUNA ION,BURUNCENCO LIDIA,BURUNCENCO VICTOR,STAN LIVIU CRISTIAN,ORIS CRISTINEL,ORIS VIORICA NEGUTA,HORHOIANU IULIANA NICOLETA,HORHOIANU ION,BARA ION CRISTIAN,BARA ELENA,NASTASE GEORGE GABRIEL,NASTASE CRISTINA,COSMINEANU DANIELA GEORGIANA,IANCU MARIUS,IANCU AURELIA,DINU LAURA NICOLETA,TEPES VIOREL,ION TUDOREL,ION CONSTANTA SABINA,LUPU DUMITRA,DRAGHICI DANIEL RAZVAN,DRAGHICI MONICA GABRIELA,DEDU MIHAELA SILVANA,DEDU ALEXANDRU,GHEORGHE ION,PIPEREA SENICA,PIPEREA SEBASTIAN ION,DUMA GHEORGHE EMIL,DUMA ELENA,GHEORGHE ION,BURLEA OLEA,GHEORGHE ANISOARA,GHEORGHE EMIL,NEAGU OTILIA SILVIA,VADUVA LUCIAN FLORIN,GRUMEZESCU VLAD CRISTIAN, ZAICESCU VIORICA,MARCULESCU GABRIEL ILIE,ILIESCU LOREDANA GABRIELA,ILIESCU GHEORGHE GABRIEL,DUMITRU ION,DUMITRU ELENA,MODIGA MIHAELA,DINU LAURA NICOLETA,FIRU ION GHEORGHE,FIRU DOMNITA OLIMPIA,GRIGORE PAUNA MARIOARA,GRIGORE FLORIN,LUPU DUMITRA,MOCANU LUPU LILIANA,CUCUIETEANU ELENA,CUCUIETEANU MARIUS CRISTIAN,RAHIMPOUR SERESHKEH ASAL BEATRICE,CHIRA FLORENTIN,IONITA VIRGINIA,MOCANU LUPU RAZVAN LIVIU,MOCANU LUPU LILIANA,VASILE OANA PAULA,VASILE ALEXANDRU</t>
  </si>
  <si>
    <t>IONITA VIRGINIA</t>
  </si>
  <si>
    <t>BALAN VICTOR CATALIN,BALAN NICOLETA</t>
  </si>
  <si>
    <t>GARGARITA LAURENTIU</t>
  </si>
  <si>
    <t>BARBU BOGDAN,BARBU ELENA GABRIELA,CIOLACU ADRIAN,PURCEL VIOREL,NEDELCU MARIUS CATALIN,DUTA IONEL,DUTA MARIANA,STANCU MIHAI STELIAN,STANCU CARMEN,DUMITRESCU GHEORGHE,DUMITRESCU LILIEANA,UNGUREANU PETRA,UNGUREANU MARIUS,UNGUREANU MIHAELA,CEOCEA MIHAELA,CEOCEA FLORIN,STANCU MIHAIL,STANCU ECATERINA,STANCU CARMEN,TROFIN VIOREL,TROFIN NELY,PLESCAN CRISTIAN,PLESCAN SONIA,NEGRICI VIORICA,NEGRICI PETRE EUGEN,BALAN VICTOR CATALIN,BALAN NICOLETA,MOCANU ALEXANDRU IONUT,GARGARITA LAURENTIU,LIXANDRU CONSTANTIN CRISTI</t>
  </si>
  <si>
    <t>CRISTEA ELENA,BOROZAN GABRIEL,BOROZAN MANUELA,BOROZAN CRISTIAN,BOROZAN VALENTINA,PREDESCU BOGDAN GABRIEL,PREDESCU SIMONA,CRISTEA SIMONA NICOLETA,CRISTEA LIVIU MARIAN,MUSCALU TRAIAN,MUSCALU GHEORGHITA,CRISTEA GEORGE LUCIAN,CRISTEA ALICE RAMONA,TANASE DAN,TANASE GEORGIANA,DUMITRESCU GHEORGHE,DUMITRESCU LILIEANA,BURICHI FELICIA MIHAELA,CRISTEA VASILE,CRISTEA MIHAIL,CRISTEA FLORINA,MIHAESCU DANIELA,MIHAESCU CATALIN VALENTIN,PIRCALABU FLORIAN,PIRCALABU MARINELA,URSEIU ELENA,URSEIU MARIAN,LINCU DANIEL FLORIAN,MARIN MARIA,CIFTCIOGLU RAMONA,BITU MITICA CRISTIAN,BITU AURELIA NICOLETA,VULPE ADRIAN PETRU,VULPE DOINITA,SUCLIAN TAMARA</t>
  </si>
  <si>
    <t>CRISTEA  MIHAIL,CRISTEA VASILE,APOSTOL MARIANA</t>
  </si>
  <si>
    <t>PARASCHIV MARILENA,PARASCHIV ROBERT FLORIN</t>
  </si>
  <si>
    <t>IVAN FILOFTEIA,MARINOIU DUMITRA,IVAN PETRE,MATEI GHORGHE,MATEI AURICA,PARASCHIV ROBERT FLORIN,PARASCHIV MARILENA,WACYKIEWCZ MIHAI,WACYKIEWCZ NEAGA,PERLA COSMETICS SRL,NEAGU MARIOARA,XIAOLIN SRL,GHEORGHE MIHAI,GHEORGHE MARIA,AVRAM ANDI AURELIAN,PERSINARU IULIAN ADRIAN,PERSINARU ROXANA,TUDORAN CRISTINA,TUDORAN MARIAN,MELEACA ANA LUMINITA,COLINDEATA RADA,COLINDEATA MARIUS,SERBAN AURORA GEORGIANA,SMIRCEA VERNER MIHAI,SMIRCEA ECATERINA,CONSTANTINESCU MIRCEA,CONSTANTINESCU FLORICA,FIERBINTEANU CRISTINEL,FIERBINTEANU DANIELA ADRIANA,GAVRIS ALEX FLORIN,STEFAN DRAGOS MIHAI,STEFAN ANISOARA DANUTA,CARNARU ELENA</t>
  </si>
  <si>
    <t>BERTEA NICOLETA,PETRE NICOLAE,VASILE VICTOR,BALCAN ELENA,PETRE ION,PETRE TRAIAN</t>
  </si>
  <si>
    <t>PETROVICI DANIELA</t>
  </si>
  <si>
    <t>2714/18</t>
  </si>
  <si>
    <t>IORDACHE ION,IORDACHE ELENA,IORDACHE MARIAN,IORDACHE ELENA</t>
  </si>
  <si>
    <t>NEAGU ALEXANDRU,NEAGU SIMONA CARMEN,TRIFU PETRE,PETROVICI DANIELA,DUMITRU IOAN CRISTIAN,DUMITRU MIHAELA,ROSU MARIN,RADOI VALENTIN,RADOI ALINA DOINA,STUPARU LAURENTIU,STUPARU IOANA,CHIVU PUIU NICOLAE,CHIVU MARILENA,CONSTANTIN MARIUS,HRITCU GHEORGHE,HRITCU GHEORGHE,HRITCU TUDORA,VLADUT NICOLAE GEANINA MIRELA,VLADUT NICOLAE MARIAN,GHEORGHE MELANIA,PENTIUC MIHAI ILIE,PENTIUC ANTONETA CRISTINA,ROTARESCU ADRIAN COSMIN,ARGESAN DANIELA,IORDACHE ION,IORDACHE ELENA,IORDACHE MARIAN,IORDACHE ELENA,STEFAN PAUN,STEFANICA ELENA LUMINITA,STEFANICA MARIAN,GHEORFI CARMEN,ORASANU ANA MARIA ANDREEA,ORAȘUL PANTELIMON,BULGARU SANDEL,BULGARU CATALINA</t>
  </si>
  <si>
    <t>525-526/172, 525-526/173, 525-526/174</t>
  </si>
  <si>
    <t>GIUCA MARIA,GIUCA NICOLAE</t>
  </si>
  <si>
    <t>DUMITRU STEFAN MIREL,DUMITRU MARIANA</t>
  </si>
  <si>
    <t>PEGA DUMITRU</t>
  </si>
  <si>
    <t>DINCA FLORIN,PEGA DUMITRU,MIHAI GRAFI,RADUCU MIHAELA,RADUCU MARIUS CATALIN,STOENESCU GEORGETA LILIANA,STOENESCU THEODOR MIREL,MARTIN GHEORGHE,ONOSA ELENA,DAN ION,TORO IMPEX SRL,CREATA RODICA MIHAELA,PAVEL ALEXANDRU,PAVEL VIOLETA,GHITA EMILIAN VIRGIL,CARACALEANU ARISTITA,SUBTIRICA ALEXANDRA MARIA,ORAȘUL  PANTELIMON,PAVEL ILIE STEFAN,ISTRATE DIANA DANIELA,CIOBANU ANDREEA CATALINA,SCARLAT DUMITRU,SCARLAT IOANA,SISIEAC MARIUS ALEXANDRU,SISEAC MIHAELA,MOCANU MARGARETA,MOCANU COSTEL,CORCODEL FLORIN,CORCODEL GABRIELA ELENA,IORDACHESCU IOAN DANIEL,SUCIU ANDREEA NICOLETA</t>
  </si>
  <si>
    <t>PAVEL ILIE STEFAN</t>
  </si>
  <si>
    <t>526/167, 524/171, 529, 168, 524/169, 526/170, 524/166</t>
  </si>
  <si>
    <t>CUPA TEODOR,CUPA MIHAELA ALINA</t>
  </si>
  <si>
    <t>CORABU IOANA,RUSEI TINCA,RUSEI CONSTANTIN,MOISEI BERTA,MOISEI CONSTANTIN,SAULEA DANIELA EVELINA,LALU SOFIA,LALU DUMITRU,FRATILA FELICIA,TOPOLOIU GABRIEL VALENTIN,TOPOLOIU CATALIN VIOREL,CUPA TEODOR,CUPA MIHAELA ALINA,SOARE ANDREEA TEODORA,DUMITRANA ZAMFIR ZAVENICA</t>
  </si>
  <si>
    <t>PASCU ROMULUS,PASCU MARIANA,DRAGOMIR HORIA,DRAGOMIR ANGELA,GEORGESCU EUGENIA SORINA,CATUNEANU DOREL,ILIESCU VOGEL MARIUS,BALICA DORA,BUTURUGA RALUCA,OPREA NICUSOR,OPREA VALENTINA,BANCILA COSTEL,BANCILA CATALINA GABRIELA,OPREA ELENA,OPREA MARIAN,ZECIU GABRIELA,ZECIU GABRIEL NICOLAE,DRAGULESCU MARIAN,DRAGULESCU LARISA,GRUIA VASILE RAZVAN FLORIAN, GRUIA VASILE ANA MARIA,NEACSU GHEORGHITA,NEACSU CAMELIA,KUNDAKSIZ CECILIA OANA,BOTU MARIA,MACOVEI VASILE DAN,VLAD GETA,CARNOIU VALERIU BEBE,PASCU CONSTANTIN,ORAȘUL  PANTELIMON,PASCU LAURA CORINA,GRECU IOANA BIANCA</t>
  </si>
  <si>
    <t>NEACSU GHEORGHITA,NEACSU CAMELIA,APOSTOL NICOLINA,APOSTOL VASILE</t>
  </si>
  <si>
    <t>2861/58</t>
  </si>
  <si>
    <t>DRAGULESCU MARIAN</t>
  </si>
  <si>
    <t>NEACSU GHEORGHITA,NEACSU CAMELIA,APOSTOL VASILE,APOSTOL NICOLINA</t>
  </si>
  <si>
    <t>2861/9</t>
  </si>
  <si>
    <t>NEACUS GHEORGHITA,NEACSU CAMELIA</t>
  </si>
  <si>
    <t>ALEXANDRU MARIN,ALEXANDRU CONSTANTIN,MANOIL ELENA</t>
  </si>
  <si>
    <t>OPREA GINA,OPREA FLOREA</t>
  </si>
  <si>
    <t>DURAK NIHAT,GARANTI BANK SA</t>
  </si>
  <si>
    <t>ULMEANU MARIA,CENUSA MARIA,SOICA GEORGETA,COSTACHE NICULAE,SOICA GEORGETA</t>
  </si>
  <si>
    <t>ULMEANU MARIA,CENUSA MARIA,SOICA GEORGETA,IONICA GRIGORE,IONICA TUDORA,IONICA AURELIAN-NICUSOR</t>
  </si>
  <si>
    <t>2743/16</t>
  </si>
  <si>
    <t>TUDOR JAN GABRIEL,TUDOR OANA CAMELIA,ION FLORENTINA LUIZA,GAMAN ION,GAMAN GEORGETA,IONESCU LUCRETIA,IONESCU GHEORGHE,ILCAU ANDREEA BIANCA,DUTULESCU ALEXANDRU,DUTULESCU RODICA,GULI AURICA,GULI MIHAELA,BUJOR RAZVAN CRISTIAN,SOARE VALERIU,SOARE EUGENIA AURELIA,GONCIULEA AMALIA JEANINA,IONICA TUDORA,IONICA AURELIAN NICUSOR,NICULESCU ELENA,NICULESCU GHEORGHE,CHELARU DANIEL,CHELARU MIRELA MADALINA,MANDA COSTEL,MANDA VASILE SORINEL,ORAȘUL  PANTELIMON,ANDREI MIMI,NISTOR ALEXANDRU,NISTOR STEFANIA,SCUTELNICU RADU,SCUTELNICU LUCICA,BREZOI MIHAELA</t>
  </si>
  <si>
    <t>ZLATEA MARIN,ZLATEA MIHAELA</t>
  </si>
  <si>
    <t>524/141-142</t>
  </si>
  <si>
    <t>ZAHARIA ELENA,ZAHARIA CONSTANTIN,ATUDOREI LUCIAN CRISTIAN,COSTEA CONSTANTA,DINU FLORIN,DINU CRISTIANA, HUA FU EURO STAR SRL,PARASCHIV MARILENA,ANCA CONSTANTINA CRISTINA, ANCA PATRICE CRISTIAN,TURCU DUMITRU,TURCU GHEORGHITA,BRIGAN GABRIELA DIANA,ANUTEI MIHNEA RAZVAN,ANUTEI MIRELA GABRIELA,MITREA GHEORGHE,MITREA ANGELA,GHITA IONUT,CERCEL BOGDAN,CERCEL SANDA,ZLATEA MARIN,ZLATEA MIHAELA,ANCA FREDERIC IOAN</t>
  </si>
  <si>
    <t xml:space="preserve"> HUA NAN INTERNATIONAL SRL</t>
  </si>
  <si>
    <t>NEGOITA ECATERINA,NEGOITA MIRCEA</t>
  </si>
  <si>
    <t>524-525/139</t>
  </si>
  <si>
    <t>524/138</t>
  </si>
  <si>
    <t>IONESCU STEFANA</t>
  </si>
  <si>
    <t>ALECU DAVID VASILICA</t>
  </si>
  <si>
    <t>ALECU VASILE</t>
  </si>
  <si>
    <t>IONESCU AURICA,NICULAE TUDORA,MATEESCU ION,MATEESCU MARIA</t>
  </si>
  <si>
    <t>IONESCU AURICA,NICULAE TUDORA,MATEESCU ION,MATEESCU MARIA,ROMANESCU MIHAI,ROMANESCU DANIELA,MITICA MIRCEA,MITICA GINA,JIFCU FLORIN DANUT,JIFCU CORNELIA,ENE CONSTANTIN,ENE NEACSA</t>
  </si>
  <si>
    <t>NICULAE COSTEL,NICULAE TUDORA,NICULAE PETRUTA,ROSOGA CONSTANTIN,NICULAE PETRUTA,MOTAESCU GINA,RISTEA FLOREA</t>
  </si>
  <si>
    <t>CIORTAN ELENA,GRIGORE MARIA,GRIGORE IRINA GEORGIANA,GRIGORE MARIUS ALEXANDRU</t>
  </si>
  <si>
    <t>CRISDAN 95 SRL,GOGU NICULAE LEONARD,GOGU MARIANA,ORAȘUL PANTELIMON</t>
  </si>
  <si>
    <t>LEONA PROD SERV SRL</t>
  </si>
  <si>
    <t>524, 525</t>
  </si>
  <si>
    <t>2861/54</t>
  </si>
  <si>
    <t>CIFTCIOGLU RAMONA</t>
  </si>
  <si>
    <t>CRISTEA ELENA,IONESCU ALEXANDRU GEORGE,IONESCU FLORENTINA CARMEN,BOROZAN GABRIEL,BOROZAN MANUELA,BOROZAN CRISTIAN,BOROZAN VALENTINA,PREDESCU BOGDAN-GABRIEL,PREDESCU SIMONA,BARBUCEANU IOANEL,BARBUCEANU OANA-TEODORA,BURICHI EUGENIU-CONSTANTINBURICHI CARMEN,CRISTEA SIMONA NICOLETA,CRISTEA LIVIU MARIAN,MUSCALU TRAIAN,MUSCALU GHEORGHITA,CRISTEA GEORGE LUCIAN,CRISTEA ALICE RAMONA,TANASE DAN,TANASE GEORGIANA,DUMITRESCU GHEORGHE,DUMITRESCU LILIEANA,BURICHI FELICIA-MIHAELA,CRISTEA VASILE,CRISTEA MIHAIL,CRISTEA FLORINA,MIHAESCU CATALIN-VALENTIN,MIHAESCU DANIELA,PARCALABU MARINELA,PARCALABU FLORIAN,URSEIU MARIAN,URSEIU ELENA,LINCU DANIEL-FLORIAN,ELOI EUDOCHIA,ELOI ELIODOR,MARIN MARIA</t>
  </si>
  <si>
    <t>1247/8</t>
  </si>
  <si>
    <t>DUMITRESCU GHEORGHE,DUMITRESCU LILIEANA</t>
  </si>
  <si>
    <t>2740/13</t>
  </si>
  <si>
    <t>2740/14</t>
  </si>
  <si>
    <t>RADOCEA ROBERTINA</t>
  </si>
  <si>
    <t>2859/1</t>
  </si>
  <si>
    <t>78,78,80</t>
  </si>
  <si>
    <t>806-846</t>
  </si>
  <si>
    <t>CURȚI- CONSTRUCȚII</t>
  </si>
  <si>
    <t>VIE</t>
  </si>
  <si>
    <t>ÎMPREJMUIRE
L = 106,47 ml</t>
  </si>
  <si>
    <t>2726/12</t>
  </si>
  <si>
    <t>237,02 (ml)
45 (mp)</t>
  </si>
  <si>
    <t>CERNICA</t>
  </si>
  <si>
    <t>OPREA ELENA,TACHE MARIN,TACHE CHIRITA,TACHE ARGHIR,STOIAN MARIN</t>
  </si>
  <si>
    <t>124/3/44</t>
  </si>
  <si>
    <t>HALIU NICULAE,HALIU FLORICA,RADU TRAIAN,RADU MARIA</t>
  </si>
  <si>
    <t>124/3/43</t>
  </si>
  <si>
    <t xml:space="preserve"> KALLINTERIS INVEST SRL</t>
  </si>
  <si>
    <t>124/3/42</t>
  </si>
  <si>
    <t>RADU TRAIAN,RADU MARIA,HALIU NICULAE,HALIU FLORICA</t>
  </si>
  <si>
    <t>124/3/41</t>
  </si>
  <si>
    <t>MARIN MARIA</t>
  </si>
  <si>
    <t>124/3/40</t>
  </si>
  <si>
    <t>NICA ELENA</t>
  </si>
  <si>
    <t>124/3/39</t>
  </si>
  <si>
    <t>NICA CONSTANTIN,MACINIC MARIA,MARIN ELENA</t>
  </si>
  <si>
    <t>124/3/38</t>
  </si>
  <si>
    <t>TURNEA ELENA,TURNEA TUDOR</t>
  </si>
  <si>
    <t>124/3/37</t>
  </si>
  <si>
    <t>124/3/36</t>
  </si>
  <si>
    <t>OLTEANU OANA,IACOB FLORENTINA CORINA,IACOB ADRIAN</t>
  </si>
  <si>
    <t>124/3/35</t>
  </si>
  <si>
    <t>VELICU EUGENIA,COSTACHE ELENA,ORODEL GETA,VELICU MARIN,PAVEL ION,PAVEL GEORGIANA CRISTINA,PAVEL MIHAELA,PAVEL MARIA,PAVEL VASILICA,PAVEL MIHAI CRISTIAN,MATEI MARISINA</t>
  </si>
  <si>
    <t>124/3/34</t>
  </si>
  <si>
    <t>PARASCHIV TUDOR</t>
  </si>
  <si>
    <t>124/3/33</t>
  </si>
  <si>
    <t>PARASCHIV PETRE</t>
  </si>
  <si>
    <t>DINU MARIN,STOINEA VASILE,RADU TRAIAN RADU MARIA,HALIU NICULAE,HALIU FLORICA</t>
  </si>
  <si>
    <t>124/3/32</t>
  </si>
  <si>
    <t>MARIN IOANA</t>
  </si>
  <si>
    <t>124/3/31</t>
  </si>
  <si>
    <t>RADU TRAIAN,RADU MARIA</t>
  </si>
  <si>
    <t>124/3/30</t>
  </si>
  <si>
    <t>ILIE TUDOR,ILIE ILIE,NICA RADA,BORDEA MARIANA</t>
  </si>
  <si>
    <t>124/3/29</t>
  </si>
  <si>
    <t>124/3/28/3</t>
  </si>
  <si>
    <t>124/3/28/2</t>
  </si>
  <si>
    <t>124/3/28/1</t>
  </si>
  <si>
    <t>124/3/28</t>
  </si>
  <si>
    <t>TACHE ARGHIR</t>
  </si>
  <si>
    <t>124/3/27</t>
  </si>
  <si>
    <t>124/3/45</t>
  </si>
  <si>
    <t>NEBANCEA CONSTANTINA</t>
  </si>
  <si>
    <t>124/3/20</t>
  </si>
  <si>
    <t>ZAMFIR GHEORGHITA,ZAMFIR VICTOR,ZAMFIR CONSTANTIN</t>
  </si>
  <si>
    <t>124/3/19</t>
  </si>
  <si>
    <t>CIOCOVEANU ZINA,NEACSU MIHAELA</t>
  </si>
  <si>
    <t>124/3/16</t>
  </si>
  <si>
    <t>124/3/15</t>
  </si>
  <si>
    <t>DUMITRU STEFAN,DUMITRU GHEORGHE,MIHAI FLOAREA</t>
  </si>
  <si>
    <t>124/3/14</t>
  </si>
  <si>
    <t>ZAMFIR ELENA MADALINA</t>
  </si>
  <si>
    <t>165/20</t>
  </si>
  <si>
    <t>IONITA CONSTANTIN,IONITA GHEORGHE,DUMITRU DUMITRA,MINU NICULINA,ILIE MARIA,SAVA MANDICA,SORA ELENA,OHRENCIUC FLORICA,IONITA PETRE</t>
  </si>
  <si>
    <t>165/19</t>
  </si>
  <si>
    <t>VOICU GHEORGHE</t>
  </si>
  <si>
    <t>165/18</t>
  </si>
  <si>
    <t>IOSIF JEANA</t>
  </si>
  <si>
    <t>165/17</t>
  </si>
  <si>
    <t>GHORGHE ILIE</t>
  </si>
  <si>
    <t>165/16</t>
  </si>
  <si>
    <t>STANESCU NICULAE</t>
  </si>
  <si>
    <t>165/15</t>
  </si>
  <si>
    <t>ILIE ION</t>
  </si>
  <si>
    <t>165/14</t>
  </si>
  <si>
    <t>ILIE ILIE</t>
  </si>
  <si>
    <t>165/13</t>
  </si>
  <si>
    <t>IANCU PETRUT MARIUS</t>
  </si>
  <si>
    <t>165/9</t>
  </si>
  <si>
    <t>165/10</t>
  </si>
  <si>
    <t>58761</t>
  </si>
  <si>
    <t>NICOLAE CONSTANTIN</t>
  </si>
  <si>
    <t>165/11</t>
  </si>
  <si>
    <t>PAVEL AURICA,MICIUNA CONSTANTINA</t>
  </si>
  <si>
    <t>165/12</t>
  </si>
  <si>
    <t>NICA MARIAN,NICA NICOLETA</t>
  </si>
  <si>
    <t>165/8</t>
  </si>
  <si>
    <t>MIHAILESCU DAN NICOLAE</t>
  </si>
  <si>
    <t>165/7</t>
  </si>
  <si>
    <t>ISPAS MARIA,PETRACHE ELENA,STAN AURICA</t>
  </si>
  <si>
    <t>165/6</t>
  </si>
  <si>
    <t>TUDOSE VASILE</t>
  </si>
  <si>
    <t>165/5</t>
  </si>
  <si>
    <t>NICOLAE ELENA</t>
  </si>
  <si>
    <t>165/4</t>
  </si>
  <si>
    <t>ILIE MARIA</t>
  </si>
  <si>
    <t>165/3</t>
  </si>
  <si>
    <t>STOINEA GLADIS LORETA,STOINEA CONSTANTIN</t>
  </si>
  <si>
    <t>165/2</t>
  </si>
  <si>
    <t>STOINEA CONSTANTIN,STOINEA ALEXANDRA</t>
  </si>
  <si>
    <t>SAVULETE EMILIA</t>
  </si>
  <si>
    <t>ZAMFIR ECATERINA,ARGHIR NICOLAE,ZAMFIR VIRGIL,ZAMFIR GHEORGHE,BRATU FLORICA,ZAMFIR ION,ZAMFIR DUMITRA,ARGHIRESCU VASILE</t>
  </si>
  <si>
    <t>165/1</t>
  </si>
  <si>
    <t xml:space="preserve">ARABIL </t>
  </si>
  <si>
    <t>NICOLAE ANICA</t>
  </si>
  <si>
    <t>MINCIUNA CONSTANTINA,PAVEL AURICA</t>
  </si>
  <si>
    <t>58656</t>
  </si>
  <si>
    <t>GHEORGHE ILIE</t>
  </si>
  <si>
    <t>IONITA CONSTANTIN,IONITA GHEORGHE,ILIE MARIA,SORA ELENA,IONITA PETRE,SAVA MANDICA,DUMITRU DUMITRA,MINCU NICULINA,OHRENCIUC RODICA</t>
  </si>
  <si>
    <t>STOINEA VICTORIA</t>
  </si>
  <si>
    <t>165/21</t>
  </si>
  <si>
    <t>PETCU VERGINIA</t>
  </si>
  <si>
    <t>165/24</t>
  </si>
  <si>
    <t>NEDELEA FLOAREA</t>
  </si>
  <si>
    <t>165/25</t>
  </si>
  <si>
    <t>124/3/5</t>
  </si>
  <si>
    <t>STOINEA GHEORGHE</t>
  </si>
  <si>
    <t>124/3/6</t>
  </si>
  <si>
    <t>DUMITRU DUMITRU</t>
  </si>
  <si>
    <t>124/3/8</t>
  </si>
  <si>
    <t>RADU MARIA,RADU TRAIAN</t>
  </si>
  <si>
    <t>124/3/9</t>
  </si>
  <si>
    <t>124/3/18</t>
  </si>
  <si>
    <t>MARIN TUDOR</t>
  </si>
  <si>
    <t>124/3/22</t>
  </si>
  <si>
    <t>APOSTOL GHEORGHITA,APOSTOL GELU</t>
  </si>
  <si>
    <t>124/3/23</t>
  </si>
  <si>
    <t>124/3/24</t>
  </si>
  <si>
    <t>SPATARU IOAN RAZVAN,TOLCIU CATALIN,TOCIU ELIS ELENA</t>
  </si>
  <si>
    <t>124/3/17</t>
  </si>
  <si>
    <t>ZAMFIR GHORGHITA,ZAMFIR VICTOR,ZAMFIR CONSTANTIN</t>
  </si>
  <si>
    <t>ILIE CONSTANTIN,RUSU LEANA,NEDELCU ECATERINA,IANCU FLOREA</t>
  </si>
  <si>
    <t>124/3/21</t>
  </si>
  <si>
    <t>ANDREI CONSTANTIN,ANDREI NICOLAE,ANDREI ANGHEL,TUDORACHE VASILICA,COSTACHE NEAGA,IONITA GHEORGHINA,COCAN STEFANA,CONSTANTINESCU PROFIRA</t>
  </si>
  <si>
    <t>124/3/25</t>
  </si>
  <si>
    <t>IORDACHE MARIN</t>
  </si>
  <si>
    <t>124/3/26</t>
  </si>
  <si>
    <t>GORNEANU GHEORGHE,ACHIM NICOLINA,VOICU ELENA</t>
  </si>
  <si>
    <t>MARIN RAZVAN STEFAN</t>
  </si>
  <si>
    <t>OLTEANU OANA,IACOB FLORENTINA CORINA,IACOB ADRIAN,</t>
  </si>
  <si>
    <t>MACINIC MARIA,MARIN ELENA,NICA CONSTANTIN</t>
  </si>
  <si>
    <t>124/3/46</t>
  </si>
  <si>
    <t>GLINA</t>
  </si>
  <si>
    <t>ENCIU GAROFINA</t>
  </si>
  <si>
    <t>18</t>
  </si>
  <si>
    <t>DOBRICA CRISTIAN</t>
  </si>
  <si>
    <t>19</t>
  </si>
  <si>
    <t>NEMES IONICA,NEMES RADU ALFA</t>
  </si>
  <si>
    <t>20</t>
  </si>
  <si>
    <t>NEMES IONICA,NEMES RADU ALFA,NEMES LUCIAN VICTOR</t>
  </si>
  <si>
    <t>STAN PROFIRA,DRAGNEA CONSTANTA,MILEA TINCA,CONSTANTIN MARIN,TUDOR ONITA IULIANA,TUDOR MARIUS,TUDOR DANIEL,JARADAT NICOLETA ROXANA,MANEA ADRIAN</t>
  </si>
  <si>
    <t>21</t>
  </si>
  <si>
    <t>MAGHET IOAN DANUT,MAGHET IRINA</t>
  </si>
  <si>
    <t>22</t>
  </si>
  <si>
    <t>ZAMFIR CONSTANTIN,VOICU MARIA, COMAN PROFIRA,POPESCU TINCA, TUDOR MARIA,FILIPESCU STEFANA,MOALDOVEANU IOSEFINA,VASILE VASILICA</t>
  </si>
  <si>
    <t>23</t>
  </si>
  <si>
    <t>GRIGORE ILIE</t>
  </si>
  <si>
    <t>28</t>
  </si>
  <si>
    <t>NEMES RADU ALFA,NEMES CARMEN IONELA,NEMES LUCIAN VICTOR,NEMES ALINA</t>
  </si>
  <si>
    <t>27</t>
  </si>
  <si>
    <t>ANDRONE ELENA</t>
  </si>
  <si>
    <t>26</t>
  </si>
  <si>
    <t>GLINA PARK S.R.L.</t>
  </si>
  <si>
    <t>25</t>
  </si>
  <si>
    <t>24</t>
  </si>
  <si>
    <t>CIOBANU MARIA,DOBRE IVANA</t>
  </si>
  <si>
    <t>24/1</t>
  </si>
  <si>
    <t>UAT</t>
  </si>
  <si>
    <t>NR. IMOBILE</t>
  </si>
  <si>
    <t>SUPRAFATA TOTALĂ TERENURI</t>
  </si>
  <si>
    <t>SUPRAFATA TOTALA CONSTRUCTII</t>
  </si>
  <si>
    <t>VALOARE DE DESPĂGUBIRE</t>
  </si>
  <si>
    <t>TOTAL</t>
  </si>
  <si>
    <t xml:space="preserve"> - </t>
  </si>
  <si>
    <t>Anexa nr. 2</t>
  </si>
  <si>
    <t>valori din Anexa nr. 2 pt verificare</t>
  </si>
  <si>
    <t>MP</t>
  </si>
  <si>
    <t>ML</t>
  </si>
  <si>
    <t>CONSTRUCTII IN ANEXA</t>
  </si>
  <si>
    <t>diferente</t>
  </si>
  <si>
    <t>NEGRICI EUGEN DOMINIC,MIRON OVIDIU IONUT,GEANTA VASILE,GEANTA TUDORITA,CARNARU ELENA,CIUCU CRISTIAN DORIN,LEUSTIAN IONUT,LEUSTIAN MIHAELA</t>
  </si>
  <si>
    <t>1.312
valoare masă lemnoasă *)</t>
  </si>
  <si>
    <t>PĂDURE</t>
  </si>
  <si>
    <t xml:space="preserve"> COMUNA CERNICA **)</t>
  </si>
  <si>
    <t>MANASTIREA CERNICA - DOMENIU PRIVAT</t>
  </si>
  <si>
    <t>COMUNA CERNICA **)</t>
  </si>
  <si>
    <t>ORAȘ PANTELIMON - DOMENIU PRIVAT</t>
  </si>
  <si>
    <t>ORAȘ PANTELIMON **)</t>
  </si>
  <si>
    <t>MĂNĂSTIREA CERNICA - DOMENIU PRIVAT</t>
  </si>
  <si>
    <r>
      <t>Notă: *) La poziția nr. crt. 170 plata despăgubirii privind valoarea masei lemnoase se face în natură, masa lemnoasă revenind proprietarilor expropriați conform art. 14 alin. (7) din Legea nr. 255/2010, cu modificările și completările ulterioare
 **)  Pentru pozițiile nr. crt. 95</t>
    </r>
    <r>
      <rPr>
        <b/>
        <sz val="12"/>
        <color rgb="FFFF0000"/>
        <rFont val="Times New Roman"/>
        <family val="1"/>
      </rPr>
      <t xml:space="preserve">, 101, 194, 201, 247, 287 </t>
    </r>
    <r>
      <rPr>
        <b/>
        <sz val="12"/>
        <rFont val="Times New Roman"/>
        <family val="1"/>
      </rPr>
      <t xml:space="preserve">unde titularul dreptului de proprietate este unitatea - administrativ - teritorială, terenurile în cauză sunt la dispoziția comisiilor de fond funciar, astfel cum reiese din evidențele unităților administrativ-teritoriale. </t>
    </r>
  </si>
  <si>
    <t>Nume și prenume proprietar/deținător imobil</t>
  </si>
  <si>
    <t xml:space="preserve">Număr cadastral/ Nr. topo </t>
  </si>
  <si>
    <r>
      <rPr>
        <sz val="12"/>
        <rFont val="Times New Roman"/>
        <family val="1"/>
      </rPr>
      <t xml:space="preserve">ORAȘ </t>
    </r>
    <r>
      <rPr>
        <sz val="12"/>
        <color theme="1"/>
        <rFont val="Times New Roman"/>
        <family val="1"/>
      </rPr>
      <t>PANTELIMON **)</t>
    </r>
  </si>
  <si>
    <t>LISTA 
cuprinzând imobilele proprietate privată situate pe amplasamentul suplimentar, care fac parte din coridorul de expropriere al lucrării de utilitate publică de interes naţional ,,Autostrada de Centură București km 0+000-km 100+900, 
Sector Centura Nord km 0+000 – km 52+770, Lot 4: km 47+600 – km 52+070”, aflate pe raza localităților Pantelimon, Cernica și Glina din județul Ilfov, proprietarii sau deținătorii acestora, preum și sumele aferente justelor despăgubiri</t>
  </si>
  <si>
    <t xml:space="preserve">Cititi pe www.arenaconstruct.ro stirile din constructii si imobiliare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</si>
</sst>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2"/>
      <name val="Times New Roman"/>
      <family val="1"/>
    </font>
    <font>
      <i/>
      <sz val="12"/>
      <name val="Times New Roman"/>
      <family val="1"/>
    </font>
    <font>
      <sz val="10"/>
      <name val="Arial"/>
      <family val="2"/>
    </font>
    <font>
      <sz val="10"/>
      <color theme="1"/>
      <name val="Times New Roman"/>
      <family val="1"/>
    </font>
    <font>
      <b/>
      <sz val="11"/>
      <color theme="1"/>
      <name val="Times New Roman"/>
      <family val="1"/>
    </font>
    <font>
      <sz val="10"/>
      <name val="Times New Roman"/>
      <family val="1"/>
    </font>
    <font>
      <b/>
      <sz val="10"/>
      <color theme="1"/>
      <name val="Times New Roman"/>
      <family val="1"/>
    </font>
    <font>
      <b/>
      <sz val="12"/>
      <color theme="1"/>
      <name val="Times New Roman"/>
      <family val="1"/>
    </font>
    <font>
      <i/>
      <sz val="12"/>
      <color theme="1"/>
      <name val="Times New Roman"/>
      <family val="1"/>
    </font>
    <font>
      <b/>
      <sz val="12"/>
      <name val="Times New Roman"/>
      <family val="1"/>
    </font>
    <font>
      <sz val="12"/>
      <color theme="1"/>
      <name val="Times New Roman"/>
      <family val="1"/>
    </font>
    <font>
      <sz val="12"/>
      <color rgb="FF00B0F0"/>
      <name val="Times New Roman"/>
      <family val="1"/>
    </font>
    <font>
      <i/>
      <sz val="11"/>
      <color theme="1"/>
      <name val="Times New Roman"/>
      <family val="1"/>
    </font>
    <font>
      <sz val="12"/>
      <color rgb="FFFF0000"/>
      <name val="Times New Roman"/>
      <family val="1"/>
    </font>
    <font>
      <b/>
      <sz val="12"/>
      <color rgb="FFFF0000"/>
      <name val="Times New Roman"/>
      <family val="1"/>
    </font>
    <font>
      <sz val="12"/>
      <color theme="4"/>
      <name val="Times New Roman"/>
      <family val="1"/>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3" fillId="0" borderId="0"/>
  </cellStyleXfs>
  <cellXfs count="81">
    <xf numFmtId="0" fontId="0" fillId="0" borderId="0" xfId="0"/>
    <xf numFmtId="0" fontId="1" fillId="0" borderId="0" xfId="0" applyFont="1"/>
    <xf numFmtId="14" fontId="1" fillId="0" borderId="0" xfId="0" applyNumberFormat="1" applyFont="1"/>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11" fillId="0" borderId="0" xfId="0" applyFont="1" applyAlignment="1">
      <alignment horizontal="center" vertical="center"/>
    </xf>
    <xf numFmtId="0" fontId="4" fillId="0" borderId="2" xfId="0" applyFont="1" applyBorder="1" applyAlignment="1">
      <alignment horizontal="center"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0" fontId="1" fillId="0" borderId="0" xfId="0" applyFont="1" applyAlignment="1">
      <alignment horizontal="center" vertical="center"/>
    </xf>
    <xf numFmtId="0" fontId="6" fillId="0" borderId="5" xfId="0" applyFont="1" applyBorder="1" applyAlignment="1">
      <alignment horizontal="center" vertical="center" wrapText="1"/>
    </xf>
    <xf numFmtId="0" fontId="12" fillId="0" borderId="0" xfId="0" applyFont="1" applyAlignment="1">
      <alignment horizontal="center"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4" xfId="0" applyFont="1" applyBorder="1" applyAlignment="1">
      <alignment horizontal="center" vertical="center" wrapText="1"/>
    </xf>
    <xf numFmtId="4" fontId="11" fillId="0" borderId="4" xfId="0" applyNumberFormat="1" applyFont="1" applyBorder="1" applyAlignment="1">
      <alignment horizontal="center" vertical="center" wrapText="1"/>
    </xf>
    <xf numFmtId="0" fontId="1" fillId="0" borderId="2" xfId="1" applyFont="1" applyBorder="1" applyAlignment="1">
      <alignment horizontal="center" vertical="center" wrapText="1"/>
    </xf>
    <xf numFmtId="4" fontId="11" fillId="0" borderId="6"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49" fontId="11" fillId="0" borderId="0" xfId="0" applyNumberFormat="1" applyFont="1" applyAlignment="1">
      <alignment horizontal="center" vertical="center"/>
    </xf>
    <xf numFmtId="0" fontId="11" fillId="0" borderId="0" xfId="0" applyFont="1" applyAlignment="1">
      <alignment horizontal="center" vertical="center" wrapText="1"/>
    </xf>
    <xf numFmtId="4" fontId="11" fillId="0" borderId="0" xfId="0" applyNumberFormat="1" applyFont="1" applyAlignment="1">
      <alignment horizontal="center" vertical="center"/>
    </xf>
    <xf numFmtId="0" fontId="11" fillId="0" borderId="2" xfId="0" applyFont="1" applyBorder="1" applyAlignment="1">
      <alignment horizontal="center" wrapText="1"/>
    </xf>
    <xf numFmtId="0" fontId="10" fillId="0" borderId="0" xfId="0" applyFont="1" applyAlignment="1">
      <alignment vertical="center" wrapText="1"/>
    </xf>
    <xf numFmtId="0" fontId="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10" fillId="0" borderId="0" xfId="0" applyFont="1" applyAlignment="1">
      <alignment horizontal="center" vertical="center"/>
    </xf>
    <xf numFmtId="0" fontId="2" fillId="0" borderId="2" xfId="0" applyFont="1" applyBorder="1" applyAlignment="1">
      <alignment horizontal="center" vertical="center" wrapText="1"/>
    </xf>
    <xf numFmtId="4" fontId="8" fillId="0" borderId="8" xfId="0" applyNumberFormat="1" applyFont="1" applyBorder="1" applyAlignment="1">
      <alignment horizontal="center" vertical="center"/>
    </xf>
    <xf numFmtId="4" fontId="8" fillId="0" borderId="9" xfId="0" applyNumberFormat="1" applyFont="1" applyBorder="1" applyAlignment="1">
      <alignment horizontal="center" vertical="center"/>
    </xf>
    <xf numFmtId="4" fontId="8" fillId="0" borderId="7" xfId="0" applyNumberFormat="1" applyFont="1" applyBorder="1" applyAlignment="1">
      <alignment horizontal="center" vertical="center"/>
    </xf>
    <xf numFmtId="0" fontId="8"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4" fontId="13" fillId="0" borderId="0" xfId="0" applyNumberFormat="1" applyFont="1" applyAlignment="1">
      <alignment horizontal="center" vertical="center" wrapText="1"/>
    </xf>
    <xf numFmtId="4" fontId="14" fillId="0" borderId="2" xfId="0" applyNumberFormat="1" applyFont="1" applyBorder="1" applyAlignment="1">
      <alignment horizontal="center" vertical="center" wrapText="1"/>
    </xf>
    <xf numFmtId="4" fontId="8" fillId="0" borderId="0" xfId="0" applyNumberFormat="1" applyFont="1" applyAlignment="1">
      <alignment horizontal="center" vertical="center"/>
    </xf>
    <xf numFmtId="0" fontId="8" fillId="0" borderId="0" xfId="0" applyFont="1" applyAlignment="1">
      <alignment horizontal="center" vertical="center" wrapText="1"/>
    </xf>
    <xf numFmtId="0" fontId="11" fillId="3" borderId="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 fontId="11" fillId="3" borderId="2" xfId="0" applyNumberFormat="1" applyFont="1" applyFill="1" applyBorder="1" applyAlignment="1">
      <alignment horizontal="center" vertical="center" wrapText="1"/>
    </xf>
    <xf numFmtId="0" fontId="11" fillId="3" borderId="0" xfId="0" applyFont="1" applyFill="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0" fillId="0" borderId="0" xfId="0" applyFont="1" applyAlignment="1">
      <alignment horizontal="left"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6" fillId="0" borderId="0" xfId="0" applyFont="1" applyFill="1" applyAlignment="1">
      <alignment horizontal="left" vertical="center" wrapText="1"/>
    </xf>
    <xf numFmtId="0" fontId="0" fillId="0" borderId="0" xfId="0" applyFill="1"/>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lucru\agroindustriala\COMPL-INGR\CT_bby-beef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erver1\lucru\Clujana_2004\Terenuri_Clujana_2004\Clujana%20PORTIUNI%20de%20TER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CH\2022\Fact%203\Trans%20Sped\DC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x\f\MARIUS\LUCRU\RZB\2009\casa%20Tudorache%20Paul%20-%20Ciofliceni\104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lfcsf01\Clienti\Documents%20and%20Settings\cristinas\Desktop\114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lucru\AQ%20SA\Evaluare\SCE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Consult\COMCEREAL%20BUZAU\ulvex\PATRIMONIU_FINAL\CT_ULVEX.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bsfitco\mihaela.verdes\C_Jud-CuzaVoda%201\CUZA%20VODA%201-ConsJu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ina\d\My%20Documents\DARIAN\Documente%202004\Hidroconstructia\model\Woodcote_AR_ALPH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I\ADI\Criortex\cladir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mauri\xxx\Fichier%20donn&#233;es%20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lucru\Lucru\AVAB\Lucrari\CEREALCOM%20ARAD\CT_CComAb%20Dec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0.0.253\date\WINDOWS\Desktop\SORIN\comcereal\CT_CComAb%20Dec9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er\lucru\Lucru\H.G.403%20din%202000\MAFIR\HG%20403%20la%2031.12.2000\REVIM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lucru\COMCEREAL\Dej\CladiriDejAc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I\D\SEUCA\EVALUARE2001\BAZE\CT_total%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elf\clienti\windows\temp\notesEA312D\Documents%20and%20Settings\LWiechen002\My%20Documents\Projects\European%20Drinks\CoC_Peers\Documents%20and%20Settings\bamerth\Local%20Settings\Temporary%20Internet%20Files\OLKE9\model%20v19%2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lfcsf01\Clienti\Users\azimbru\Desktop\2016Mijloace%20Fixe\MEDIAS%20FIX%20ASSET'S%20WITH%20PICS\WORK%20IN%20PROGRESS\FISA%20MF\111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89818_T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CH\2017\DCH48_Hotel%20Mercur\Hotel_MERCU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lucru\ALPA\BILA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i"/>
      <sheetName val="central"/>
      <sheetName val="gr1"/>
      <sheetName val="gr2"/>
      <sheetName val="gr3"/>
      <sheetName val="gr4"/>
      <sheetName val="gr5"/>
      <sheetName val="gr6"/>
      <sheetName val="gr7"/>
      <sheetName val="gr8"/>
      <sheetName val="mag10"/>
      <sheetName val="mag11"/>
      <sheetName val="mag12"/>
      <sheetName val="mag13"/>
      <sheetName val="tr1"/>
      <sheetName val="tr2"/>
      <sheetName val="tr3"/>
      <sheetName val="tr4"/>
      <sheetName val="tr5"/>
      <sheetName val="tr6"/>
      <sheetName val="tr7"/>
      <sheetName val="tr8"/>
      <sheetName val="tr9"/>
      <sheetName val="tr10"/>
      <sheetName val="tr11"/>
      <sheetName val="casapa"/>
      <sheetName val="birouri"/>
      <sheetName val="posttrafo"/>
      <sheetName val="cabina cant"/>
      <sheetName val="magc56"/>
      <sheetName val="magc58"/>
      <sheetName val="fanC59"/>
      <sheetName val="fanC60"/>
      <sheetName val="fanC61"/>
      <sheetName val="fanC62"/>
      <sheetName val="gosanexC137"/>
      <sheetName val="magsiloz"/>
      <sheetName val="ct"/>
      <sheetName val="atelier"/>
      <sheetName val="CASACANT"/>
      <sheetName val="10007"/>
      <sheetName val="Sheet2"/>
      <sheetName val="fa2001"/>
      <sheetName val="cabina_cant"/>
      <sheetName val="cabina_cant1"/>
      <sheetName val="cabina_cant3"/>
      <sheetName val="cabina_cant2"/>
      <sheetName val="cabina_cant4"/>
      <sheetName val="cabina_cant5"/>
      <sheetName val="BIL"/>
      <sheetName val="date"/>
      <sheetName val="Valori dropdowns"/>
      <sheetName val="Sheet31"/>
    </sheetNames>
    <sheetDataSet>
      <sheetData sheetId="0" refreshError="1">
        <row r="6">
          <cell r="C6">
            <v>2799.6081967213113</v>
          </cell>
        </row>
        <row r="17">
          <cell r="C17">
            <v>1.1499999999999999</v>
          </cell>
        </row>
        <row r="20">
          <cell r="B20" t="str">
            <v>* 01.01.1965-15.08.1999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_Parcela_Tabacarie "/>
      <sheetName val="COMPARATII"/>
      <sheetName val="CAPITALIZARE"/>
      <sheetName val="Foaie1"/>
      <sheetName val="Sfaa-urs-DEC"/>
      <sheetName val="Sfad-urs-DEC"/>
      <sheetName val="Comp_Parcela_Tabacarie_"/>
      <sheetName val="Comp_Parcela_Tabacarie_1"/>
      <sheetName val="Comp_Parcela_Tabacarie_3"/>
      <sheetName val="Comp_Parcela_Tabacarie_2"/>
      <sheetName val="Comp_Parcela_Tabacarie_4"/>
      <sheetName val="Comp_Parcela_Tabacarie_5"/>
      <sheetName val="10007"/>
      <sheetName val="Indici"/>
    </sheetNames>
    <sheetDataSet>
      <sheetData sheetId="0"/>
      <sheetData sheetId="1"/>
      <sheetData sheetId="2" refreshError="1">
        <row r="18">
          <cell r="C18">
            <v>40700</v>
          </cell>
        </row>
      </sheetData>
      <sheetData sheetId="3"/>
      <sheetData sheetId="4" refreshError="1"/>
      <sheetData sheetId="5" refreshError="1"/>
      <sheetData sheetId="6"/>
      <sheetData sheetId="7"/>
      <sheetData sheetId="8"/>
      <sheetData sheetId="9"/>
      <sheetData sheetId="10"/>
      <sheetData sheetId="1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sheetName val="ANC"/>
      <sheetName val="Bilant"/>
      <sheetName val="CPP "/>
      <sheetName val="Ipoteze"/>
      <sheetName val="NFR"/>
      <sheetName val="DCF"/>
      <sheetName val="Proiectii"/>
      <sheetName val="k"/>
      <sheetName val="DE"/>
      <sheetName val="Beta"/>
      <sheetName val="Evolutie Bilant"/>
      <sheetName val="Evolutie CPP"/>
      <sheetName val="Analiza CPP "/>
      <sheetName val="Depreciation"/>
      <sheetName val="CAPEX09 de modif"/>
      <sheetName val="active imobilizate"/>
      <sheetName val="analiza"/>
      <sheetName val="ebe -caf "/>
      <sheetName val="bil fin"/>
      <sheetName val="indicatori "/>
      <sheetName val="Sensitivity"/>
      <sheetName val="CvD ratio"/>
      <sheetName val="WACC"/>
    </sheetNames>
    <sheetDataSet>
      <sheetData sheetId="0"/>
      <sheetData sheetId="1"/>
      <sheetData sheetId="2"/>
      <sheetData sheetId="3"/>
      <sheetData sheetId="4">
        <row r="5">
          <cell r="D5">
            <v>1.1180000000000001</v>
          </cell>
        </row>
      </sheetData>
      <sheetData sheetId="5">
        <row r="4">
          <cell r="C4">
            <v>1087187</v>
          </cell>
        </row>
      </sheetData>
      <sheetData sheetId="6">
        <row r="7">
          <cell r="D7">
            <v>6755992.2660000008</v>
          </cell>
        </row>
      </sheetData>
      <sheetData sheetId="7"/>
      <sheetData sheetId="8">
        <row r="19">
          <cell r="E19">
            <v>0.1205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5">
          <cell r="C5">
            <v>1</v>
          </cell>
        </row>
        <row r="11">
          <cell r="C11">
            <v>83987485</v>
          </cell>
        </row>
      </sheetData>
      <sheetData sheetId="22"/>
      <sheetData sheetId="2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uri segregate"/>
      <sheetName val="costuri CIN C1"/>
      <sheetName val="Garaj"/>
      <sheetName val="costuri CIN C3"/>
      <sheetName val="comparatii"/>
      <sheetName val="venit"/>
      <sheetName val="teren"/>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la"/>
      <sheetName val="venit"/>
      <sheetName val="Rc"/>
      <sheetName val="Sheet1"/>
    </sheetNames>
    <sheetDataSet>
      <sheetData sheetId="0" refreshError="1"/>
      <sheetData sheetId="1" refreshError="1"/>
      <sheetData sheetId="2" refreshError="1"/>
      <sheetData sheetId="3">
        <row r="1">
          <cell r="A1" t="str">
            <v>Oferta</v>
          </cell>
          <cell r="B1" t="str">
            <v>De piata</v>
          </cell>
        </row>
        <row r="2">
          <cell r="B2" t="str">
            <v>In afara pietei</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viziune venituri"/>
      <sheetName val="Buget prev"/>
      <sheetName val="Indicatori"/>
      <sheetName val="Costuri"/>
      <sheetName val="NFR"/>
      <sheetName val="Fluxuri"/>
      <sheetName val="Fluxuri (2)"/>
      <sheetName val="ANC"/>
      <sheetName val="anexa 1"/>
      <sheetName val="Previziune_venituri"/>
      <sheetName val="Buget_prev"/>
      <sheetName val="Fluxuri_(2)"/>
      <sheetName val="anexa_1"/>
      <sheetName val="Previziune_venituri1"/>
      <sheetName val="Buget_prev1"/>
      <sheetName val="Fluxuri_(2)1"/>
      <sheetName val="anexa_11"/>
      <sheetName val="Previziune_venituri3"/>
      <sheetName val="Buget_prev3"/>
      <sheetName val="Fluxuri_(2)3"/>
      <sheetName val="anexa_13"/>
      <sheetName val="Previziune_venituri2"/>
      <sheetName val="Buget_prev2"/>
      <sheetName val="Fluxuri_(2)2"/>
      <sheetName val="anexa_12"/>
      <sheetName val="Previziune_venituri4"/>
      <sheetName val="Buget_prev4"/>
      <sheetName val="Fluxuri_(2)4"/>
      <sheetName val="anexa_14"/>
      <sheetName val="Previziune_venituri5"/>
      <sheetName val="Buget_prev5"/>
      <sheetName val="Fluxuri_(2)5"/>
      <sheetName val="anexa_15"/>
      <sheetName val="DCF Method"/>
      <sheetName val="DCF_Method"/>
    </sheetNames>
    <sheetDataSet>
      <sheetData sheetId="0" refreshError="1">
        <row r="16">
          <cell r="B16">
            <v>21500</v>
          </cell>
        </row>
      </sheetData>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entral"/>
      <sheetName val="10002_10025"/>
      <sheetName val="RAFINARIE]"/>
      <sheetName val="10003"/>
      <sheetName val="10011_10004"/>
      <sheetName val="ADMIN"/>
      <sheetName val="garaj"/>
      <sheetName val="10006"/>
      <sheetName val="10007"/>
      <sheetName val="10008"/>
      <sheetName val="10009"/>
      <sheetName val="10010"/>
      <sheetName val="10012"/>
      <sheetName val="10013"/>
      <sheetName val="10014"/>
      <sheetName val="10015"/>
      <sheetName val="10016_10023"/>
      <sheetName val="10017"/>
      <sheetName val="10018"/>
      <sheetName val="10019"/>
      <sheetName val="10021"/>
      <sheetName val="10022"/>
      <sheetName val="10024"/>
      <sheetName val="10031"/>
      <sheetName val="10032"/>
      <sheetName val="20002"/>
      <sheetName val="20003"/>
      <sheetName val="10001_20017"/>
      <sheetName val="20018"/>
      <sheetName val="10001_20019"/>
      <sheetName val="20044"/>
      <sheetName val="20045"/>
      <sheetName val="20053"/>
      <sheetName val="Ajustari-tehnic"/>
      <sheetName val="RAFINARIE_"/>
      <sheetName val="BIL"/>
      <sheetName val="CAPITALIZARE"/>
      <sheetName val="Previziune_venituri"/>
      <sheetName val="Sheet31"/>
      <sheetName val="indici"/>
      <sheetName val="CENTRALIZARE_REZULTATE"/>
      <sheetName val=""/>
      <sheetName val="AD-12.2000"/>
      <sheetName val="AR-12.2000"/>
      <sheetName val="AD-12_2000"/>
      <sheetName val="AR-12_2000"/>
      <sheetName val="AD-12_20001"/>
      <sheetName val="AR-12_20001"/>
      <sheetName val="AD-12_20003"/>
      <sheetName val="AR-12_20003"/>
      <sheetName val="AD-12_20002"/>
      <sheetName val="AR-12_20002"/>
      <sheetName val="AD-12_20004"/>
      <sheetName val="AR-12_20004"/>
      <sheetName val="AD-12_20005"/>
      <sheetName val="AR-12_20005"/>
      <sheetName val="centr.2010"/>
      <sheetName val="centr_2010"/>
    </sheetNames>
    <sheetDataSet>
      <sheetData sheetId="0" refreshError="1">
        <row r="4">
          <cell r="B4" t="str">
            <v>* 16.02.2000 - 30.04.2000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IZATOR"/>
      <sheetName val="Stadiu fizic_"/>
      <sheetName val="Costuri-imobil finalizat_"/>
      <sheetName val="Capitalizare-imobil finalizat_"/>
      <sheetName val="Suprafete"/>
      <sheetName val="COTE"/>
      <sheetName val="Costuri_Bl_P+10 conf sporit"/>
      <sheetName val="Cost_Deviz UZAT_"/>
    </sheetNames>
    <sheetDataSet>
      <sheetData sheetId="0" refreshError="1">
        <row r="3">
          <cell r="C3">
            <v>32800</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TO"/>
      <sheetName val="CENTRALIZARE REZULTATE"/>
      <sheetName val="TEHNICA_REZIDUALĂ"/>
      <sheetName val="CENTRALIZARE_REZULTATE"/>
      <sheetName val="Woodcote_AR_ALPHA"/>
    </sheetNames>
    <sheetDataSet>
      <sheetData sheetId="0"/>
      <sheetData sheetId="1" refreshError="1">
        <row r="2">
          <cell r="B2">
            <v>37800</v>
          </cell>
        </row>
      </sheetData>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central"/>
      <sheetName val="10007"/>
      <sheetName val="10025p"/>
      <sheetName val="1025P1"/>
      <sheetName val="1025P2"/>
      <sheetName val="10008"/>
      <sheetName val="10010"/>
      <sheetName val="10009A"/>
      <sheetName val="10009b"/>
      <sheetName val="10009c"/>
      <sheetName val="CT-10024"/>
      <sheetName val="cpert. -10029"/>
      <sheetName val="10018"/>
      <sheetName val="10019"/>
      <sheetName val="10017"/>
      <sheetName val="10039"/>
      <sheetName val="10031"/>
      <sheetName val="10036"/>
      <sheetName val="garaj - fn"/>
      <sheetName val="10026"/>
      <sheetName val="10033"/>
      <sheetName val="10037"/>
      <sheetName val="sopron - fn"/>
      <sheetName val="Remiza PSI"/>
      <sheetName val="sopr. lemn"/>
      <sheetName val="sopr. zid."/>
      <sheetName val="cabina poarta"/>
      <sheetName val="10027"/>
      <sheetName val="10028"/>
      <sheetName val="10111A"/>
      <sheetName val="10111B"/>
      <sheetName val="10011C"/>
      <sheetName val="10011D"/>
      <sheetName val="10011E"/>
      <sheetName val="10011F"/>
      <sheetName val="10011G"/>
      <sheetName val="KAZAK RECO ST 99"/>
      <sheetName val="randament"/>
      <sheetName val="cpert__-10029"/>
      <sheetName val="garaj_-_fn"/>
      <sheetName val="sopron_-_fn"/>
      <sheetName val="Remiza_PSI"/>
      <sheetName val="sopr__lemn"/>
      <sheetName val="sopr__zid_"/>
      <sheetName val="cabina_poarta"/>
      <sheetName val="KAZAK_RECO_ST_99"/>
      <sheetName val="costuri segregate"/>
    </sheetNames>
    <sheetDataSet>
      <sheetData sheetId="0" refreshError="1"/>
      <sheetData sheetId="1"/>
      <sheetData sheetId="2" refreshError="1">
        <row r="73">
          <cell r="A73" t="str">
            <v>* 01.01.1965-1.03.1998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 Group"/>
      <sheetName val="CG Aut"/>
      <sheetName val="CG Ben"/>
      <sheetName val="CG All"/>
      <sheetName val="CG Fr Trit"/>
      <sheetName val="CG US Crush"/>
      <sheetName val="CG US Grain"/>
      <sheetName val="CG US Ref"/>
      <sheetName val="CG US Bottl"/>
      <sheetName val="CG TOPT"/>
      <sheetName val="CG DMPT"/>
      <sheetName val="CG EUPT"/>
      <sheetName val="CG US Lecith."/>
      <sheetName val="Cost Alloc."/>
      <sheetName val="CG Lesieur"/>
      <sheetName val="CG Ita"/>
      <sheetName val="CG Int"/>
      <sheetName val="CG Hon"/>
      <sheetName val="CG Esp"/>
      <sheetName val="CG Iberica"/>
      <sheetName val="CG Novaol"/>
      <sheetName val="CG Pol"/>
      <sheetName val="CG Rom"/>
      <sheetName val="CG Ukr"/>
      <sheetName val="CG Holdg"/>
      <sheetName val="CG Adjustments"/>
      <sheetName val="PMT Aut"/>
      <sheetName val="PMT Ben"/>
      <sheetName val="PMT All"/>
      <sheetName val="PMT Fr Trit"/>
      <sheetName val="PMT Lesieur"/>
      <sheetName val="PMT Esp"/>
      <sheetName val="PMT Ita"/>
      <sheetName val="PMT Hon"/>
      <sheetName val="PMT Pol"/>
      <sheetName val="PMT Ukr"/>
      <sheetName val="PMT Rom"/>
      <sheetName val="PMT Novaol"/>
      <sheetName val="PMT Holdg&amp;Int"/>
      <sheetName val="PMT US"/>
      <sheetName val="PMT US crush"/>
      <sheetName val="PMT US ref&amp;bottl"/>
      <sheetName val="PMT DMPT"/>
      <sheetName val="PMT EUPT"/>
      <sheetName val="PMT US lecit"/>
      <sheetName val="PMT US ajust"/>
      <sheetName val="PMT CanAmera"/>
      <sheetName val="Cptes Ita"/>
      <sheetName val="Cptes All"/>
      <sheetName val="Cptes Esp"/>
      <sheetName val="Cptes Ben"/>
      <sheetName val="Cptes US"/>
      <sheetName val="Elim Gpe1"/>
      <sheetName val="Cptes Gpe1"/>
      <sheetName val="Cptes Fr Trit"/>
      <sheetName val="Cptes Aut"/>
      <sheetName val="Cptes Int"/>
      <sheetName val="Cptes Holdg"/>
      <sheetName val="Cptes Hon"/>
      <sheetName val="Cptes Pol"/>
      <sheetName val="Cptes Ukr"/>
      <sheetName val="Cptes Rom"/>
      <sheetName val="Cptes Novaol"/>
      <sheetName val="Elim Gpe2"/>
      <sheetName val="Cptes Gpe2"/>
      <sheetName val="Cptes Lesieur"/>
      <sheetName val="Elim Gpe3"/>
      <sheetName val="Cptes Gpe3"/>
      <sheetName val="Cptes Koipe"/>
      <sheetName val="Cptes Carape"/>
      <sheetName val="Cptes Gpe4"/>
    </sheetNames>
    <sheetDataSet>
      <sheetData sheetId="0"/>
      <sheetData sheetId="1"/>
      <sheetData sheetId="2"/>
      <sheetData sheetId="3"/>
      <sheetData sheetId="4"/>
      <sheetData sheetId="5" refreshError="1">
        <row r="1">
          <cell r="A1" t="str">
            <v>c:\data\hyperion\pltstmts\sch4001.wk4 - date prepared:  1/17/100 - 08:02:27</v>
          </cell>
          <cell r="I1" t="str">
            <v>Schedule 4001</v>
          </cell>
        </row>
        <row r="2">
          <cell r="A2" t="str">
            <v>Central Soya Company, Inc. - Total</v>
          </cell>
        </row>
        <row r="3">
          <cell r="A3" t="str">
            <v>STATEMENT OF PROFIT AND LOSS - SOYBEAN PROCESSING</v>
          </cell>
        </row>
        <row r="4">
          <cell r="A4" t="str">
            <v>Month and Twelve Months Ended December 31, 1999</v>
          </cell>
        </row>
        <row r="6">
          <cell r="I6" t="str">
            <v>Euro</v>
          </cell>
        </row>
        <row r="7">
          <cell r="C7" t="str">
            <v>Year-to-Date</v>
          </cell>
          <cell r="G7" t="str">
            <v xml:space="preserve"> </v>
          </cell>
          <cell r="I7" t="str">
            <v>Year-to-Date</v>
          </cell>
        </row>
        <row r="8">
          <cell r="C8">
            <v>1999</v>
          </cell>
          <cell r="D8">
            <v>1998</v>
          </cell>
          <cell r="E8">
            <v>1997</v>
          </cell>
          <cell r="G8" t="str">
            <v xml:space="preserve"> </v>
          </cell>
          <cell r="H8">
            <v>1999</v>
          </cell>
          <cell r="I8">
            <v>1998</v>
          </cell>
          <cell r="J8">
            <v>1997</v>
          </cell>
        </row>
        <row r="10">
          <cell r="A10" t="str">
            <v>Country Run Short Tons Processed</v>
          </cell>
          <cell r="C10">
            <v>4273254</v>
          </cell>
          <cell r="D10">
            <v>4269247</v>
          </cell>
          <cell r="E10">
            <v>4002937</v>
          </cell>
        </row>
        <row r="12">
          <cell r="A12" t="str">
            <v>Base Margin</v>
          </cell>
          <cell r="C12">
            <v>51804967</v>
          </cell>
          <cell r="D12">
            <v>43877740</v>
          </cell>
          <cell r="E12">
            <v>71229958</v>
          </cell>
          <cell r="H12">
            <v>48415857.009345792</v>
          </cell>
          <cell r="I12">
            <v>39445730.86040701</v>
          </cell>
          <cell r="J12">
            <v>63345609.543460928</v>
          </cell>
        </row>
        <row r="13">
          <cell r="A13" t="str">
            <v>Oil Premium</v>
          </cell>
          <cell r="C13">
            <v>11998510</v>
          </cell>
          <cell r="D13">
            <v>15075709</v>
          </cell>
          <cell r="E13">
            <v>12798365</v>
          </cell>
          <cell r="H13">
            <v>11213560.74766355</v>
          </cell>
          <cell r="I13">
            <v>13552939.594058758</v>
          </cell>
          <cell r="J13">
            <v>11381731.154252488</v>
          </cell>
        </row>
        <row r="14">
          <cell r="A14" t="str">
            <v>Meal Premium</v>
          </cell>
          <cell r="C14">
            <v>2210496</v>
          </cell>
          <cell r="D14">
            <v>2078668</v>
          </cell>
          <cell r="E14">
            <v>3781849</v>
          </cell>
          <cell r="H14">
            <v>2065884.1121495327</v>
          </cell>
          <cell r="I14">
            <v>1868705.6005195463</v>
          </cell>
          <cell r="J14">
            <v>3363241.2096372172</v>
          </cell>
        </row>
        <row r="15">
          <cell r="A15" t="str">
            <v>Freight Gain and Loss</v>
          </cell>
          <cell r="C15">
            <v>-1727736</v>
          </cell>
          <cell r="D15">
            <v>-1496475</v>
          </cell>
          <cell r="E15">
            <v>29428</v>
          </cell>
          <cell r="H15">
            <v>-1614706.5420560746</v>
          </cell>
          <cell r="I15">
            <v>-1345318.835685876</v>
          </cell>
          <cell r="J15">
            <v>26170.654173977866</v>
          </cell>
        </row>
        <row r="16">
          <cell r="A16" t="str">
            <v>Storage Income</v>
          </cell>
          <cell r="C16">
            <v>648286</v>
          </cell>
          <cell r="D16">
            <v>1087818</v>
          </cell>
          <cell r="E16">
            <v>901093</v>
          </cell>
          <cell r="H16">
            <v>605874.76635514013</v>
          </cell>
          <cell r="I16">
            <v>977939.52134057577</v>
          </cell>
          <cell r="J16">
            <v>801352.22514585557</v>
          </cell>
        </row>
        <row r="17">
          <cell r="A17" t="str">
            <v>Allowances</v>
          </cell>
          <cell r="C17">
            <v>-489166</v>
          </cell>
          <cell r="D17">
            <v>-418765</v>
          </cell>
          <cell r="E17">
            <v>-742986</v>
          </cell>
          <cell r="H17">
            <v>-457164.48598130839</v>
          </cell>
          <cell r="I17">
            <v>-376466.32401209226</v>
          </cell>
          <cell r="J17">
            <v>-660745.87678765529</v>
          </cell>
        </row>
        <row r="18">
          <cell r="A18" t="str">
            <v>Other</v>
          </cell>
          <cell r="C18">
            <v>498733</v>
          </cell>
          <cell r="D18">
            <v>297409</v>
          </cell>
          <cell r="E18">
            <v>686219</v>
          </cell>
          <cell r="H18">
            <v>466105.60747663549</v>
          </cell>
          <cell r="I18">
            <v>267368.26849930716</v>
          </cell>
          <cell r="J18">
            <v>610262.33983325132</v>
          </cell>
        </row>
        <row r="19">
          <cell r="A19" t="str">
            <v>CBT Commission Expense</v>
          </cell>
          <cell r="C19">
            <v>-698552</v>
          </cell>
          <cell r="D19">
            <v>-767156</v>
          </cell>
          <cell r="E19">
            <v>-675243</v>
          </cell>
          <cell r="H19">
            <v>-652852.33644859807</v>
          </cell>
          <cell r="I19">
            <v>-689666.99524511513</v>
          </cell>
          <cell r="J19">
            <v>-600501.25854286179</v>
          </cell>
        </row>
        <row r="21">
          <cell r="A21" t="str">
            <v xml:space="preserve">    Gross Profit</v>
          </cell>
          <cell r="C21">
            <v>64245538</v>
          </cell>
          <cell r="D21">
            <v>59734948</v>
          </cell>
          <cell r="E21">
            <v>88008683</v>
          </cell>
          <cell r="H21">
            <v>60042558.878504671</v>
          </cell>
          <cell r="I21">
            <v>53701231.689882115</v>
          </cell>
          <cell r="J21">
            <v>78267119.991173208</v>
          </cell>
        </row>
        <row r="23">
          <cell r="A23" t="str">
            <v>Production Expense</v>
          </cell>
        </row>
        <row r="24">
          <cell r="A24" t="str">
            <v xml:space="preserve">  Manpower</v>
          </cell>
          <cell r="C24">
            <v>7079725</v>
          </cell>
          <cell r="D24">
            <v>6628508</v>
          </cell>
          <cell r="E24">
            <v>6815358</v>
          </cell>
          <cell r="H24">
            <v>6616565.4205607474</v>
          </cell>
          <cell r="I24">
            <v>5958974.7004757933</v>
          </cell>
          <cell r="J24">
            <v>6060975.1695614196</v>
          </cell>
        </row>
        <row r="25">
          <cell r="A25" t="str">
            <v xml:space="preserve">  Maintenance</v>
          </cell>
          <cell r="C25">
            <v>5635484</v>
          </cell>
          <cell r="D25">
            <v>6550711</v>
          </cell>
          <cell r="E25">
            <v>7986525</v>
          </cell>
          <cell r="H25">
            <v>5266807.4766355138</v>
          </cell>
          <cell r="I25">
            <v>5889035.8311596652</v>
          </cell>
          <cell r="J25">
            <v>7102507.266101284</v>
          </cell>
        </row>
        <row r="26">
          <cell r="A26" t="str">
            <v xml:space="preserve">  Power</v>
          </cell>
          <cell r="C26">
            <v>5022250</v>
          </cell>
          <cell r="D26">
            <v>5143304</v>
          </cell>
          <cell r="E26">
            <v>5044792</v>
          </cell>
          <cell r="H26">
            <v>4693691.5887850467</v>
          </cell>
          <cell r="I26">
            <v>4623788.4019836672</v>
          </cell>
          <cell r="J26">
            <v>4486390.7439054698</v>
          </cell>
        </row>
        <row r="27">
          <cell r="A27" t="str">
            <v xml:space="preserve">  Steam</v>
          </cell>
          <cell r="C27">
            <v>10942247</v>
          </cell>
          <cell r="D27">
            <v>10600074</v>
          </cell>
          <cell r="E27">
            <v>11081237</v>
          </cell>
          <cell r="H27">
            <v>10226399.065420561</v>
          </cell>
          <cell r="I27">
            <v>9529380.1846767403</v>
          </cell>
          <cell r="J27">
            <v>9854669.7480932437</v>
          </cell>
        </row>
        <row r="28">
          <cell r="A28" t="str">
            <v xml:space="preserve">  Solvent</v>
          </cell>
          <cell r="C28">
            <v>905902</v>
          </cell>
          <cell r="D28">
            <v>1028475</v>
          </cell>
          <cell r="E28">
            <v>892114</v>
          </cell>
          <cell r="H28">
            <v>846637.38317757007</v>
          </cell>
          <cell r="I28">
            <v>924590.64771013963</v>
          </cell>
          <cell r="J28">
            <v>793367.09860554885</v>
          </cell>
        </row>
        <row r="29">
          <cell r="A29" t="str">
            <v xml:space="preserve">  Others</v>
          </cell>
          <cell r="C29">
            <v>3871276</v>
          </cell>
          <cell r="D29">
            <v>3801041</v>
          </cell>
          <cell r="E29">
            <v>3861229</v>
          </cell>
          <cell r="H29">
            <v>3618014.9532710277</v>
          </cell>
          <cell r="I29">
            <v>3417104.8981869244</v>
          </cell>
          <cell r="J29">
            <v>3433834.7439694982</v>
          </cell>
        </row>
        <row r="30">
          <cell r="A30" t="str">
            <v xml:space="preserve">  Fixed</v>
          </cell>
          <cell r="C30">
            <v>9484827</v>
          </cell>
          <cell r="D30">
            <v>9232883</v>
          </cell>
          <cell r="E30">
            <v>8797389</v>
          </cell>
          <cell r="H30">
            <v>8864324.2990654204</v>
          </cell>
          <cell r="I30">
            <v>8300286.6119273063</v>
          </cell>
          <cell r="J30">
            <v>7823617.8181649102</v>
          </cell>
        </row>
        <row r="32">
          <cell r="A32" t="str">
            <v xml:space="preserve">    Total Production Expense</v>
          </cell>
          <cell r="C32">
            <v>42941711</v>
          </cell>
          <cell r="D32">
            <v>42984996</v>
          </cell>
          <cell r="E32">
            <v>44478644</v>
          </cell>
          <cell r="H32">
            <v>40132440.186915882</v>
          </cell>
          <cell r="I32">
            <v>38643161.276120231</v>
          </cell>
          <cell r="J32">
            <v>39555362.58840137</v>
          </cell>
        </row>
        <row r="34">
          <cell r="A34" t="str">
            <v>Meal Storage</v>
          </cell>
          <cell r="C34">
            <v>229565</v>
          </cell>
          <cell r="D34">
            <v>278653</v>
          </cell>
          <cell r="E34">
            <v>379485</v>
          </cell>
          <cell r="H34">
            <v>214546.72897196261</v>
          </cell>
          <cell r="I34">
            <v>250506.77727351032</v>
          </cell>
          <cell r="J34">
            <v>337480.31463952671</v>
          </cell>
        </row>
        <row r="35">
          <cell r="A35" t="str">
            <v>Material Handling</v>
          </cell>
          <cell r="C35">
            <v>7152306</v>
          </cell>
          <cell r="D35">
            <v>7425318</v>
          </cell>
          <cell r="E35">
            <v>7626698</v>
          </cell>
          <cell r="H35">
            <v>6684398.1308411211</v>
          </cell>
          <cell r="I35">
            <v>6675300.40017867</v>
          </cell>
          <cell r="J35">
            <v>6782509.0338238636</v>
          </cell>
        </row>
        <row r="36">
          <cell r="A36" t="str">
            <v>Production Service</v>
          </cell>
          <cell r="C36">
            <v>1580630</v>
          </cell>
          <cell r="D36">
            <v>1522402</v>
          </cell>
          <cell r="E36">
            <v>1655962</v>
          </cell>
          <cell r="H36">
            <v>1477224.2990654204</v>
          </cell>
          <cell r="I36">
            <v>1368626.9975013607</v>
          </cell>
          <cell r="J36">
            <v>1472665.7886111436</v>
          </cell>
        </row>
        <row r="37">
          <cell r="A37" t="str">
            <v>Commodities Management</v>
          </cell>
          <cell r="C37">
            <v>1720851</v>
          </cell>
          <cell r="D37">
            <v>1437041</v>
          </cell>
          <cell r="E37">
            <v>1366759</v>
          </cell>
          <cell r="H37">
            <v>1608271.9626168224</v>
          </cell>
          <cell r="I37">
            <v>1291888.1537966668</v>
          </cell>
          <cell r="J37">
            <v>1215474.2805549754</v>
          </cell>
        </row>
        <row r="38">
          <cell r="A38" t="str">
            <v>Administrative</v>
          </cell>
          <cell r="C38">
            <v>3359733</v>
          </cell>
          <cell r="D38">
            <v>3034722</v>
          </cell>
          <cell r="E38">
            <v>3323047</v>
          </cell>
          <cell r="H38">
            <v>3139937.3831775701</v>
          </cell>
          <cell r="I38">
            <v>2728190.3591241497</v>
          </cell>
          <cell r="J38">
            <v>2955223.3872799589</v>
          </cell>
        </row>
        <row r="40">
          <cell r="A40" t="str">
            <v xml:space="preserve">    Total Plant Expense</v>
          </cell>
          <cell r="C40">
            <v>56984796</v>
          </cell>
          <cell r="D40">
            <v>56683132</v>
          </cell>
          <cell r="E40">
            <v>58830595</v>
          </cell>
          <cell r="H40">
            <v>53256818.691588782</v>
          </cell>
          <cell r="I40">
            <v>50957673.963994592</v>
          </cell>
          <cell r="J40">
            <v>52318715.393310845</v>
          </cell>
        </row>
        <row r="42">
          <cell r="A42" t="str">
            <v>Operating EBIT</v>
          </cell>
          <cell r="C42">
            <v>7260742</v>
          </cell>
          <cell r="D42">
            <v>3051816</v>
          </cell>
          <cell r="E42">
            <v>29178088</v>
          </cell>
          <cell r="H42">
            <v>6785740.1869158875</v>
          </cell>
          <cell r="I42">
            <v>2743557.7258875202</v>
          </cell>
          <cell r="J42">
            <v>25948404.597862359</v>
          </cell>
        </row>
        <row r="43">
          <cell r="A43" t="str">
            <v>Interest and Other Income</v>
          </cell>
          <cell r="C43">
            <v>-252918</v>
          </cell>
          <cell r="D43">
            <v>-556168</v>
          </cell>
          <cell r="E43">
            <v>-186365</v>
          </cell>
          <cell r="H43">
            <v>-236371.96261682242</v>
          </cell>
          <cell r="I43">
            <v>-499990.50181643007</v>
          </cell>
          <cell r="J43">
            <v>-165736.50826197449</v>
          </cell>
        </row>
        <row r="45">
          <cell r="A45" t="str">
            <v>Net Plant Profit</v>
          </cell>
          <cell r="C45">
            <v>7007824</v>
          </cell>
          <cell r="D45">
            <v>2495648</v>
          </cell>
          <cell r="E45">
            <v>28991723</v>
          </cell>
          <cell r="H45">
            <v>6549368.2242990648</v>
          </cell>
          <cell r="I45">
            <v>2243567.2240710901</v>
          </cell>
          <cell r="J45">
            <v>25782668.089600384</v>
          </cell>
        </row>
      </sheetData>
      <sheetData sheetId="6"/>
      <sheetData sheetId="7"/>
      <sheetData sheetId="8" refreshError="1"/>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Indici"/>
      <sheetName val="CENTRAL"/>
      <sheetName val="clad adm"/>
      <sheetName val="SoprBeton"/>
      <sheetName val="WC uscat"/>
      <sheetName val="Siloz cereale"/>
      <sheetName val="primire auto"/>
      <sheetName val="c-da uscator"/>
      <sheetName val="clad labo "/>
      <sheetName val="Pod bsacula"/>
      <sheetName val="casa pompe"/>
      <sheetName val="post trafo"/>
      <sheetName val="Magazie metalica"/>
      <sheetName val="Magazie veche"/>
      <sheetName val="magazie lubref"/>
      <sheetName val="            ---------          "/>
      <sheetName val="fisa TEREN"/>
      <sheetName val="Teren ocupat corectat"/>
      <sheetName val="Module1"/>
      <sheetName val="Lists - data validation"/>
      <sheetName val="Bilant"/>
      <sheetName val="clad_adm"/>
      <sheetName val="WC_uscat"/>
      <sheetName val="Siloz_cereale"/>
      <sheetName val="primire_auto"/>
      <sheetName val="c-da_uscator"/>
      <sheetName val="clad_labo_"/>
      <sheetName val="Pod_bsacula"/>
      <sheetName val="casa_pompe"/>
      <sheetName val="post_trafo"/>
      <sheetName val="Magazie_metalica"/>
      <sheetName val="Magazie_veche"/>
      <sheetName val="magazie_lubref"/>
      <sheetName val="____________---------__________"/>
      <sheetName val="fisa_TEREN"/>
      <sheetName val="Teren_ocupat_corectat"/>
      <sheetName val="clad_adm1"/>
      <sheetName val="WC_uscat1"/>
      <sheetName val="Siloz_cereale1"/>
      <sheetName val="primire_auto1"/>
      <sheetName val="c-da_uscator1"/>
      <sheetName val="clad_labo_1"/>
      <sheetName val="Pod_bsacula1"/>
      <sheetName val="casa_pompe1"/>
      <sheetName val="post_trafo1"/>
      <sheetName val="Magazie_metalica1"/>
      <sheetName val="Magazie_veche1"/>
      <sheetName val="magazie_lubref1"/>
      <sheetName val="____________---------_________1"/>
      <sheetName val="fisa_TEREN1"/>
      <sheetName val="Teren_ocupat_corectat1"/>
      <sheetName val="clad_adm3"/>
      <sheetName val="WC_uscat3"/>
      <sheetName val="Siloz_cereale3"/>
      <sheetName val="primire_auto3"/>
      <sheetName val="c-da_uscator3"/>
      <sheetName val="clad_labo_3"/>
      <sheetName val="Pod_bsacula3"/>
      <sheetName val="casa_pompe3"/>
      <sheetName val="post_trafo3"/>
      <sheetName val="Magazie_metalica3"/>
      <sheetName val="Magazie_veche3"/>
      <sheetName val="magazie_lubref3"/>
      <sheetName val="____________---------_________3"/>
      <sheetName val="fisa_TEREN3"/>
      <sheetName val="Teren_ocupat_corectat3"/>
      <sheetName val="clad_adm2"/>
      <sheetName val="WC_uscat2"/>
      <sheetName val="Siloz_cereale2"/>
      <sheetName val="primire_auto2"/>
      <sheetName val="c-da_uscator2"/>
      <sheetName val="clad_labo_2"/>
      <sheetName val="Pod_bsacula2"/>
      <sheetName val="casa_pompe2"/>
      <sheetName val="post_trafo2"/>
      <sheetName val="Magazie_metalica2"/>
      <sheetName val="Magazie_veche2"/>
      <sheetName val="magazie_lubref2"/>
      <sheetName val="____________---------_________2"/>
      <sheetName val="fisa_TEREN2"/>
      <sheetName val="Teren_ocupat_corectat2"/>
      <sheetName val="clad_adm4"/>
      <sheetName val="WC_uscat4"/>
      <sheetName val="Siloz_cereale4"/>
      <sheetName val="primire_auto4"/>
      <sheetName val="c-da_uscator4"/>
      <sheetName val="clad_labo_4"/>
      <sheetName val="Pod_bsacula4"/>
      <sheetName val="casa_pompe4"/>
      <sheetName val="post_trafo4"/>
      <sheetName val="Magazie_metalica4"/>
      <sheetName val="Magazie_veche4"/>
      <sheetName val="magazie_lubref4"/>
      <sheetName val="____________---------_________4"/>
      <sheetName val="fisa_TEREN4"/>
      <sheetName val="Teren_ocupat_corectat4"/>
      <sheetName val="clad_adm5"/>
      <sheetName val="WC_uscat5"/>
      <sheetName val="Siloz_cereale5"/>
      <sheetName val="primire_auto5"/>
      <sheetName val="c-da_uscator5"/>
      <sheetName val="clad_labo_5"/>
      <sheetName val="Pod_bsacula5"/>
      <sheetName val="casa_pompe5"/>
      <sheetName val="post_trafo5"/>
      <sheetName val="Magazie_metalica5"/>
      <sheetName val="Magazie_veche5"/>
      <sheetName val="magazie_lubref5"/>
      <sheetName val="____________---------_________5"/>
      <sheetName val="fisa_TEREN5"/>
      <sheetName val="Teren_ocupat_corectat5"/>
      <sheetName val="BIL"/>
      <sheetName val="GL details"/>
    </sheetNames>
    <sheetDataSet>
      <sheetData sheetId="0" refreshError="1"/>
      <sheetData sheetId="1" refreshError="1">
        <row r="5">
          <cell r="E5">
            <v>3026.5661371721321</v>
          </cell>
        </row>
        <row r="7">
          <cell r="E7">
            <v>3267.4631147540981</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Indici"/>
      <sheetName val="CENTRAL"/>
      <sheetName val="clad adm"/>
      <sheetName val="SoprBeton"/>
      <sheetName val="WC uscat"/>
      <sheetName val="Siloz cereale"/>
      <sheetName val="primire auto"/>
      <sheetName val="c-da uscator"/>
      <sheetName val="clad labo "/>
      <sheetName val="Pod bsacula"/>
      <sheetName val="casa pompe"/>
      <sheetName val="post trafo"/>
      <sheetName val="Magazie metalica"/>
      <sheetName val="Magazie veche"/>
      <sheetName val="magazie lubref"/>
      <sheetName val="            ---------          "/>
      <sheetName val="fisa TEREN"/>
      <sheetName val="Teren ocupat corectat"/>
      <sheetName val="Module1"/>
      <sheetName val="CENTRALIZATOR"/>
    </sheetNames>
    <sheetDataSet>
      <sheetData sheetId="0" refreshError="1"/>
      <sheetData sheetId="1" refreshError="1">
        <row r="5">
          <cell r="E5">
            <v>3026.5661371721321</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045"/>
      <sheetName val="8045u"/>
      <sheetName val="indici"/>
      <sheetName val="Sheet5"/>
      <sheetName val="Sheet6"/>
      <sheetName val="Sheet7"/>
      <sheetName val="cod"/>
      <sheetName val="cod1"/>
      <sheetName val="&lt;- pana aici BALARII"/>
      <sheetName val="reev - INDICI"/>
      <sheetName val="totcont - DUPA AJUSTARE"/>
      <sheetName val="de aici incolo 31.12.2000 -&gt; "/>
      <sheetName val="EVALUARE 31.12.2000 - CENTRALIZ"/>
      <sheetName val="Sheet12"/>
      <sheetName val="Sheet13"/>
      <sheetName val="Sheet14"/>
      <sheetName val="Sheet15"/>
      <sheetName val="Sheet16"/>
      <sheetName val="BVC_RO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Indici"/>
      <sheetName val="Sheet31"/>
      <sheetName val="Sheet30"/>
      <sheetName val="central"/>
      <sheetName val="Mag1"/>
      <sheetName val="Patul6"/>
      <sheetName val="Mag 2"/>
      <sheetName val="Patul12"/>
      <sheetName val="Patul9"/>
      <sheetName val="Atelier"/>
      <sheetName val="Adm"/>
      <sheetName val="Sheet3"/>
      <sheetName val="patul16"/>
      <sheetName val="patul21"/>
      <sheetName val="Patul7"/>
      <sheetName val="Patul17"/>
      <sheetName val="Patul15"/>
      <sheetName val="patul14"/>
      <sheetName val="Module1"/>
      <sheetName val="Cube CIAS"/>
      <sheetName val="Mag_2"/>
      <sheetName val="Cube_CIAS"/>
      <sheetName val="Mag_21"/>
      <sheetName val="Cube_CIAS1"/>
      <sheetName val="Mag_23"/>
      <sheetName val="Cube_CIAS3"/>
      <sheetName val="Mag_22"/>
      <sheetName val="Cube_CIAS2"/>
      <sheetName val="Mag_24"/>
      <sheetName val="Cube_CIAS4"/>
      <sheetName val="Mag_25"/>
      <sheetName val="Cube_CIAS5"/>
    </sheetNames>
    <sheetDataSet>
      <sheetData sheetId="0" refreshError="1"/>
      <sheetData sheetId="1" refreshError="1">
        <row r="6">
          <cell r="E6">
            <v>1813.5008196721312</v>
          </cell>
        </row>
        <row r="9">
          <cell r="E9">
            <v>1764.3557377049183</v>
          </cell>
        </row>
      </sheetData>
      <sheetData sheetId="2" refreshError="1">
        <row r="36">
          <cell r="C36" t="str">
            <v>* 01.01.1965-15.11.1998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entral"/>
      <sheetName val="DEPOZIT_f1"/>
      <sheetName val="atmec_f1"/>
      <sheetName val="cant+dorm_f1"/>
      <sheetName val="loc_serv_F1"/>
      <sheetName val="cantina F2"/>
      <sheetName val="Depo chim F2"/>
      <sheetName val="magazie F2"/>
      <sheetName val="Admin-labor F2"/>
      <sheetName val="Maternitate + tuns F2"/>
      <sheetName val="Saivan oi  2-F2"/>
      <sheetName val="dep furaje F2"/>
      <sheetName val="Depo fan F2 "/>
      <sheetName val="Depo fan F2  (2)"/>
      <sheetName val="Saivan oi  3-F2"/>
      <sheetName val="Saivan oi  4-F2"/>
      <sheetName val="At mecanic F2"/>
      <sheetName val="Sopru F2"/>
      <sheetName val="depozit carburanti F2"/>
      <sheetName val="Sopru F3"/>
      <sheetName val="At mecanic F3"/>
      <sheetName val="Admin F3"/>
      <sheetName val="Bucatarie furaj F3"/>
      <sheetName val="depozit F3"/>
      <sheetName val="Depo chim F3"/>
      <sheetName val="Grajd animale munca F3"/>
      <sheetName val="Maternitate  F3 "/>
      <sheetName val="Tineret  F3"/>
      <sheetName val="Cresa  F3 "/>
      <sheetName val="Grajd  F3"/>
      <sheetName val="Grajd  F3 (2)"/>
      <sheetName val="Grajd  F3 (3)"/>
      <sheetName val="Grajd  F3 (4)"/>
      <sheetName val="Grajd  F3 (5)"/>
      <sheetName val="Depo fan F3"/>
      <sheetName val="Fanar lemn F3"/>
      <sheetName val="Bucat furaj-dep F3"/>
      <sheetName val="magazie mater C-tii"/>
      <sheetName val="vestiar-magazie C-tii"/>
      <sheetName val="At mecanic C-tii"/>
      <sheetName val="Birouri C-tii"/>
      <sheetName val="Adm F4"/>
      <sheetName val="Grajd animale munca F4"/>
      <sheetName val="Sopru F4"/>
      <sheetName val="vinific F4"/>
      <sheetName val="Sopru F4 (2)"/>
      <sheetName val="magazie F4"/>
      <sheetName val="MAGFVIE_f4"/>
      <sheetName val="Admin F5"/>
      <sheetName val="Maternitate  F5"/>
      <sheetName val="moara furaj F5"/>
      <sheetName val="bucatarie furaj F5"/>
      <sheetName val="Fanar lemn F5"/>
      <sheetName val="Fanar lemn F5 (2)"/>
      <sheetName val="Depo chim F5"/>
      <sheetName val="At mecanic F5"/>
      <sheetName val="depozit carburanti F5"/>
      <sheetName val="pompe F5"/>
      <sheetName val="gr_tiner_F5"/>
      <sheetName val="grajd 1-F5"/>
      <sheetName val="grajd 2 - F5"/>
      <sheetName val="grajd 3 - F5"/>
      <sheetName val="padoc_f5"/>
      <sheetName val="cusete - F5"/>
      <sheetName val="cantar"/>
      <sheetName val="canF6"/>
      <sheetName val="depingr_F6"/>
      <sheetName val="atel_f6"/>
      <sheetName val="sopr_f6"/>
      <sheetName val="Grajd animale munca F7"/>
      <sheetName val="Fanar lemn F7"/>
      <sheetName val="porci F7"/>
      <sheetName val="Grajd  F7"/>
      <sheetName val="Sopru F7"/>
      <sheetName val="At mecanic F7"/>
      <sheetName val="Admin F7"/>
      <sheetName val="Depo chim F7"/>
      <sheetName val="Fanar lemn F8"/>
      <sheetName val="Fanar lemn F8 (2)"/>
      <sheetName val="Fanar lemn F8 (3)"/>
      <sheetName val="Depo chim F8"/>
      <sheetName val="Buca furaj F8"/>
      <sheetName val="Grajd  F8"/>
      <sheetName val="Grajd  F8 (2)"/>
      <sheetName val="Grajd  F8 (3)"/>
      <sheetName val="Grajd  F8 (4)"/>
      <sheetName val="Cresa  F8"/>
      <sheetName val="Sopru F8"/>
      <sheetName val="Maternitate  F8"/>
      <sheetName val="Grajd  F8 (5)"/>
      <sheetName val="Grajd  F8 (6)"/>
      <sheetName val="Admin F8"/>
      <sheetName val="disp_f8"/>
      <sheetName val="sopr_f8"/>
      <sheetName val="magConc_f8"/>
      <sheetName val="soprutil_f8"/>
      <sheetName val="depc_f8"/>
      <sheetName val="atmec_f8"/>
      <sheetName val="Crama noua"/>
      <sheetName val="Hala zdrob"/>
      <sheetName val="sala compres F9"/>
      <sheetName val="post trafo F9"/>
      <sheetName val="poarta F9"/>
      <sheetName val="C_pod basc F9"/>
      <sheetName val="St deferi F9"/>
      <sheetName val="centrala frig F9"/>
      <sheetName val="grup soc F9"/>
      <sheetName val="Crama veche F9"/>
      <sheetName val="Hruba F9"/>
      <sheetName val="Distilerie F9"/>
      <sheetName val="C.T. veche F9"/>
      <sheetName val="casa pompe F9"/>
      <sheetName val="Admin F9"/>
      <sheetName val="biru_adm"/>
      <sheetName val="podb_adm"/>
      <sheetName val="depsem_adm"/>
      <sheetName val="dinsec_adm"/>
      <sheetName val="soprm_adm"/>
      <sheetName val="depozit_adm"/>
      <sheetName val="bir_adm"/>
      <sheetName val="garaj"/>
      <sheetName val="cantina"/>
      <sheetName val="dep+loc_adm"/>
      <sheetName val="hidro_adm"/>
      <sheetName val="rezapa_adm"/>
      <sheetName val="depcarb"/>
      <sheetName val="abat_adm"/>
      <sheetName val="at_rep_mec"/>
      <sheetName val="atelier2_mec"/>
      <sheetName val="bi_m_mec"/>
      <sheetName val="magmat_mec"/>
      <sheetName val="depc_mec"/>
      <sheetName val="ct_MEC"/>
      <sheetName val="Indici"/>
      <sheetName val="Sheet31"/>
      <sheetName val="cantina_F2"/>
      <sheetName val="Depo_chim_F2"/>
      <sheetName val="magazie_F2"/>
      <sheetName val="Admin-labor_F2"/>
      <sheetName val="Maternitate_+_tuns_F2"/>
      <sheetName val="Saivan_oi__2-F2"/>
      <sheetName val="dep_furaje_F2"/>
      <sheetName val="Depo_fan_F2_"/>
      <sheetName val="Depo_fan_F2__(2)"/>
      <sheetName val="Saivan_oi__3-F2"/>
      <sheetName val="Saivan_oi__4-F2"/>
      <sheetName val="At_mecanic_F2"/>
      <sheetName val="Sopru_F2"/>
      <sheetName val="depozit_carburanti_F2"/>
      <sheetName val="Sopru_F3"/>
      <sheetName val="At_mecanic_F3"/>
      <sheetName val="Admin_F3"/>
      <sheetName val="Bucatarie_furaj_F3"/>
      <sheetName val="depozit_F3"/>
      <sheetName val="Depo_chim_F3"/>
      <sheetName val="Grajd_animale_munca_F3"/>
      <sheetName val="Maternitate__F3_"/>
      <sheetName val="Tineret__F3"/>
      <sheetName val="Cresa__F3_"/>
      <sheetName val="Grajd__F3"/>
      <sheetName val="Grajd__F3_(2)"/>
      <sheetName val="Grajd__F3_(3)"/>
      <sheetName val="Grajd__F3_(4)"/>
      <sheetName val="Grajd__F3_(5)"/>
      <sheetName val="Depo_fan_F3"/>
      <sheetName val="Fanar_lemn_F3"/>
      <sheetName val="Bucat_furaj-dep_F3"/>
      <sheetName val="magazie_mater_C-tii"/>
      <sheetName val="vestiar-magazie_C-tii"/>
      <sheetName val="At_mecanic_C-tii"/>
      <sheetName val="Birouri_C-tii"/>
      <sheetName val="Adm_F4"/>
      <sheetName val="Grajd_animale_munca_F4"/>
      <sheetName val="Sopru_F4"/>
      <sheetName val="vinific_F4"/>
      <sheetName val="Sopru_F4_(2)"/>
      <sheetName val="magazie_F4"/>
      <sheetName val="Admin_F5"/>
      <sheetName val="Maternitate__F5"/>
      <sheetName val="moara_furaj_F5"/>
      <sheetName val="bucatarie_furaj_F5"/>
      <sheetName val="Fanar_lemn_F5"/>
      <sheetName val="Fanar_lemn_F5_(2)"/>
      <sheetName val="Depo_chim_F5"/>
      <sheetName val="At_mecanic_F5"/>
      <sheetName val="depozit_carburanti_F5"/>
      <sheetName val="pompe_F5"/>
      <sheetName val="grajd_1-F5"/>
      <sheetName val="grajd_2_-_F5"/>
      <sheetName val="grajd_3_-_F5"/>
      <sheetName val="cusete_-_F5"/>
      <sheetName val="Grajd_animale_munca_F7"/>
      <sheetName val="Fanar_lemn_F7"/>
      <sheetName val="porci_F7"/>
      <sheetName val="Grajd__F7"/>
      <sheetName val="Sopru_F7"/>
      <sheetName val="At_mecanic_F7"/>
      <sheetName val="Admin_F7"/>
      <sheetName val="Depo_chim_F7"/>
      <sheetName val="Fanar_lemn_F8"/>
      <sheetName val="Fanar_lemn_F8_(2)"/>
      <sheetName val="Fanar_lemn_F8_(3)"/>
      <sheetName val="Depo_chim_F8"/>
      <sheetName val="Buca_furaj_F8"/>
      <sheetName val="Grajd__F8"/>
      <sheetName val="Grajd__F8_(2)"/>
      <sheetName val="Grajd__F8_(3)"/>
      <sheetName val="Grajd__F8_(4)"/>
      <sheetName val="Cresa__F8"/>
      <sheetName val="Sopru_F8"/>
      <sheetName val="Maternitate__F8"/>
      <sheetName val="Grajd__F8_(5)"/>
      <sheetName val="Grajd__F8_(6)"/>
      <sheetName val="Admin_F8"/>
      <sheetName val="Crama_noua"/>
      <sheetName val="Hala_zdrob"/>
      <sheetName val="sala_compres_F9"/>
      <sheetName val="post_trafo_F9"/>
      <sheetName val="poarta_F9"/>
      <sheetName val="C_pod_basc_F9"/>
      <sheetName val="St_deferi_F9"/>
      <sheetName val="centrala_frig_F9"/>
      <sheetName val="grup_soc_F9"/>
      <sheetName val="Crama_veche_F9"/>
      <sheetName val="Hruba_F9"/>
      <sheetName val="Distilerie_F9"/>
      <sheetName val="C_T__veche_F9"/>
      <sheetName val="casa_pompe_F9"/>
      <sheetName val="Admin_F9"/>
      <sheetName val="cantina_F21"/>
      <sheetName val="Depo_chim_F21"/>
      <sheetName val="magazie_F21"/>
      <sheetName val="Admin-labor_F21"/>
      <sheetName val="Maternitate_+_tuns_F21"/>
      <sheetName val="Saivan_oi__2-F21"/>
      <sheetName val="dep_furaje_F21"/>
      <sheetName val="Depo_fan_F2_1"/>
      <sheetName val="Depo_fan_F2__(2)1"/>
      <sheetName val="Saivan_oi__3-F21"/>
      <sheetName val="Saivan_oi__4-F21"/>
      <sheetName val="At_mecanic_F21"/>
      <sheetName val="Sopru_F21"/>
      <sheetName val="depozit_carburanti_F21"/>
      <sheetName val="Sopru_F31"/>
      <sheetName val="At_mecanic_F31"/>
      <sheetName val="Admin_F31"/>
      <sheetName val="Bucatarie_furaj_F31"/>
      <sheetName val="depozit_F31"/>
      <sheetName val="Depo_chim_F31"/>
      <sheetName val="Grajd_animale_munca_F31"/>
      <sheetName val="Maternitate__F3_1"/>
      <sheetName val="Tineret__F31"/>
      <sheetName val="Cresa__F3_1"/>
      <sheetName val="Grajd__F31"/>
      <sheetName val="Grajd__F3_(2)1"/>
      <sheetName val="Grajd__F3_(3)1"/>
      <sheetName val="Grajd__F3_(4)1"/>
      <sheetName val="Grajd__F3_(5)1"/>
      <sheetName val="Depo_fan_F31"/>
      <sheetName val="Fanar_lemn_F31"/>
      <sheetName val="Bucat_furaj-dep_F31"/>
      <sheetName val="magazie_mater_C-tii1"/>
      <sheetName val="vestiar-magazie_C-tii1"/>
      <sheetName val="At_mecanic_C-tii1"/>
      <sheetName val="Birouri_C-tii1"/>
      <sheetName val="Adm_F41"/>
      <sheetName val="Grajd_animale_munca_F41"/>
      <sheetName val="Sopru_F41"/>
      <sheetName val="vinific_F41"/>
      <sheetName val="Sopru_F4_(2)1"/>
      <sheetName val="magazie_F41"/>
      <sheetName val="Admin_F51"/>
      <sheetName val="Maternitate__F51"/>
      <sheetName val="moara_furaj_F51"/>
      <sheetName val="bucatarie_furaj_F51"/>
      <sheetName val="Fanar_lemn_F51"/>
      <sheetName val="Fanar_lemn_F5_(2)1"/>
      <sheetName val="Depo_chim_F51"/>
      <sheetName val="At_mecanic_F51"/>
      <sheetName val="depozit_carburanti_F51"/>
      <sheetName val="pompe_F51"/>
      <sheetName val="grajd_1-F51"/>
      <sheetName val="grajd_2_-_F51"/>
      <sheetName val="grajd_3_-_F51"/>
      <sheetName val="cusete_-_F51"/>
      <sheetName val="Grajd_animale_munca_F71"/>
      <sheetName val="Fanar_lemn_F71"/>
      <sheetName val="porci_F71"/>
      <sheetName val="Grajd__F71"/>
      <sheetName val="Sopru_F71"/>
      <sheetName val="At_mecanic_F71"/>
      <sheetName val="Admin_F71"/>
      <sheetName val="Depo_chim_F71"/>
      <sheetName val="Fanar_lemn_F81"/>
      <sheetName val="Fanar_lemn_F8_(2)1"/>
      <sheetName val="Fanar_lemn_F8_(3)1"/>
      <sheetName val="Depo_chim_F81"/>
      <sheetName val="Buca_furaj_F81"/>
      <sheetName val="Grajd__F81"/>
      <sheetName val="Grajd__F8_(2)1"/>
      <sheetName val="Grajd__F8_(3)1"/>
      <sheetName val="Grajd__F8_(4)1"/>
      <sheetName val="Cresa__F81"/>
      <sheetName val="Sopru_F81"/>
      <sheetName val="Maternitate__F81"/>
      <sheetName val="Grajd__F8_(5)1"/>
      <sheetName val="Grajd__F8_(6)1"/>
      <sheetName val="Admin_F81"/>
      <sheetName val="Crama_noua1"/>
      <sheetName val="Hala_zdrob1"/>
      <sheetName val="sala_compres_F91"/>
      <sheetName val="post_trafo_F91"/>
      <sheetName val="poarta_F91"/>
      <sheetName val="C_pod_basc_F91"/>
      <sheetName val="St_deferi_F91"/>
      <sheetName val="centrala_frig_F91"/>
      <sheetName val="grup_soc_F91"/>
      <sheetName val="Crama_veche_F91"/>
      <sheetName val="Hruba_F91"/>
      <sheetName val="Distilerie_F91"/>
      <sheetName val="C_T__veche_F91"/>
      <sheetName val="casa_pompe_F91"/>
      <sheetName val="Admin_F91"/>
      <sheetName val="cantina_F23"/>
      <sheetName val="Depo_chim_F23"/>
      <sheetName val="magazie_F23"/>
      <sheetName val="Admin-labor_F23"/>
      <sheetName val="Maternitate_+_tuns_F23"/>
      <sheetName val="Saivan_oi__2-F23"/>
      <sheetName val="dep_furaje_F23"/>
      <sheetName val="Depo_fan_F2_3"/>
      <sheetName val="Depo_fan_F2__(2)3"/>
      <sheetName val="Saivan_oi__3-F23"/>
      <sheetName val="Saivan_oi__4-F23"/>
      <sheetName val="At_mecanic_F23"/>
      <sheetName val="Sopru_F23"/>
      <sheetName val="depozit_carburanti_F23"/>
      <sheetName val="Sopru_F33"/>
      <sheetName val="At_mecanic_F33"/>
      <sheetName val="Admin_F33"/>
      <sheetName val="Bucatarie_furaj_F33"/>
      <sheetName val="depozit_F33"/>
      <sheetName val="Depo_chim_F33"/>
      <sheetName val="Grajd_animale_munca_F33"/>
      <sheetName val="Maternitate__F3_3"/>
      <sheetName val="Tineret__F33"/>
      <sheetName val="Cresa__F3_3"/>
      <sheetName val="Grajd__F33"/>
      <sheetName val="Grajd__F3_(2)3"/>
      <sheetName val="Grajd__F3_(3)3"/>
      <sheetName val="Grajd__F3_(4)3"/>
      <sheetName val="Grajd__F3_(5)3"/>
      <sheetName val="Depo_fan_F33"/>
      <sheetName val="Fanar_lemn_F33"/>
      <sheetName val="Bucat_furaj-dep_F33"/>
      <sheetName val="magazie_mater_C-tii3"/>
      <sheetName val="vestiar-magazie_C-tii3"/>
      <sheetName val="At_mecanic_C-tii3"/>
      <sheetName val="Birouri_C-tii3"/>
      <sheetName val="Adm_F43"/>
      <sheetName val="Grajd_animale_munca_F43"/>
      <sheetName val="Sopru_F43"/>
      <sheetName val="vinific_F43"/>
      <sheetName val="Sopru_F4_(2)3"/>
      <sheetName val="magazie_F43"/>
      <sheetName val="Admin_F53"/>
      <sheetName val="Maternitate__F53"/>
      <sheetName val="moara_furaj_F53"/>
      <sheetName val="bucatarie_furaj_F53"/>
      <sheetName val="Fanar_lemn_F53"/>
      <sheetName val="Fanar_lemn_F5_(2)3"/>
      <sheetName val="Depo_chim_F53"/>
      <sheetName val="At_mecanic_F53"/>
      <sheetName val="depozit_carburanti_F53"/>
      <sheetName val="pompe_F53"/>
      <sheetName val="grajd_1-F53"/>
      <sheetName val="grajd_2_-_F53"/>
      <sheetName val="grajd_3_-_F53"/>
      <sheetName val="cusete_-_F53"/>
      <sheetName val="Grajd_animale_munca_F73"/>
      <sheetName val="Fanar_lemn_F73"/>
      <sheetName val="porci_F73"/>
      <sheetName val="Grajd__F73"/>
      <sheetName val="Sopru_F73"/>
      <sheetName val="At_mecanic_F73"/>
      <sheetName val="Admin_F73"/>
      <sheetName val="Depo_chim_F73"/>
      <sheetName val="Fanar_lemn_F83"/>
      <sheetName val="Fanar_lemn_F8_(2)3"/>
      <sheetName val="Fanar_lemn_F8_(3)3"/>
      <sheetName val="Depo_chim_F83"/>
      <sheetName val="Buca_furaj_F83"/>
      <sheetName val="Grajd__F83"/>
      <sheetName val="Grajd__F8_(2)3"/>
      <sheetName val="Grajd__F8_(3)3"/>
      <sheetName val="Grajd__F8_(4)3"/>
      <sheetName val="Cresa__F83"/>
      <sheetName val="Sopru_F83"/>
      <sheetName val="Maternitate__F83"/>
      <sheetName val="Grajd__F8_(5)3"/>
      <sheetName val="Grajd__F8_(6)3"/>
      <sheetName val="Admin_F83"/>
      <sheetName val="Crama_noua3"/>
      <sheetName val="Hala_zdrob3"/>
      <sheetName val="sala_compres_F93"/>
      <sheetName val="post_trafo_F93"/>
      <sheetName val="poarta_F93"/>
      <sheetName val="C_pod_basc_F93"/>
      <sheetName val="St_deferi_F93"/>
      <sheetName val="centrala_frig_F93"/>
      <sheetName val="grup_soc_F93"/>
      <sheetName val="Crama_veche_F93"/>
      <sheetName val="Hruba_F93"/>
      <sheetName val="Distilerie_F93"/>
      <sheetName val="C_T__veche_F93"/>
      <sheetName val="casa_pompe_F93"/>
      <sheetName val="Admin_F93"/>
      <sheetName val="cantina_F22"/>
      <sheetName val="Depo_chim_F22"/>
      <sheetName val="magazie_F22"/>
      <sheetName val="Admin-labor_F22"/>
      <sheetName val="Maternitate_+_tuns_F22"/>
      <sheetName val="Saivan_oi__2-F22"/>
      <sheetName val="dep_furaje_F22"/>
      <sheetName val="Depo_fan_F2_2"/>
      <sheetName val="Depo_fan_F2__(2)2"/>
      <sheetName val="Saivan_oi__3-F22"/>
      <sheetName val="Saivan_oi__4-F22"/>
      <sheetName val="At_mecanic_F22"/>
      <sheetName val="Sopru_F22"/>
      <sheetName val="depozit_carburanti_F22"/>
      <sheetName val="Sopru_F32"/>
      <sheetName val="At_mecanic_F32"/>
      <sheetName val="Admin_F32"/>
      <sheetName val="Bucatarie_furaj_F32"/>
      <sheetName val="depozit_F32"/>
      <sheetName val="Depo_chim_F32"/>
      <sheetName val="Grajd_animale_munca_F32"/>
      <sheetName val="Maternitate__F3_2"/>
      <sheetName val="Tineret__F32"/>
      <sheetName val="Cresa__F3_2"/>
      <sheetName val="Grajd__F32"/>
      <sheetName val="Grajd__F3_(2)2"/>
      <sheetName val="Grajd__F3_(3)2"/>
      <sheetName val="Grajd__F3_(4)2"/>
      <sheetName val="Grajd__F3_(5)2"/>
      <sheetName val="Depo_fan_F32"/>
      <sheetName val="Fanar_lemn_F32"/>
      <sheetName val="Bucat_furaj-dep_F32"/>
      <sheetName val="magazie_mater_C-tii2"/>
      <sheetName val="vestiar-magazie_C-tii2"/>
      <sheetName val="At_mecanic_C-tii2"/>
      <sheetName val="Birouri_C-tii2"/>
      <sheetName val="Adm_F42"/>
      <sheetName val="Grajd_animale_munca_F42"/>
      <sheetName val="Sopru_F42"/>
      <sheetName val="vinific_F42"/>
      <sheetName val="Sopru_F4_(2)2"/>
      <sheetName val="magazie_F42"/>
      <sheetName val="Admin_F52"/>
      <sheetName val="Maternitate__F52"/>
      <sheetName val="moara_furaj_F52"/>
      <sheetName val="bucatarie_furaj_F52"/>
      <sheetName val="Fanar_lemn_F52"/>
      <sheetName val="Fanar_lemn_F5_(2)2"/>
      <sheetName val="Depo_chim_F52"/>
      <sheetName val="At_mecanic_F52"/>
      <sheetName val="depozit_carburanti_F52"/>
      <sheetName val="pompe_F52"/>
      <sheetName val="grajd_1-F52"/>
      <sheetName val="grajd_2_-_F52"/>
      <sheetName val="grajd_3_-_F52"/>
      <sheetName val="cusete_-_F52"/>
      <sheetName val="Grajd_animale_munca_F72"/>
      <sheetName val="Fanar_lemn_F72"/>
      <sheetName val="porci_F72"/>
      <sheetName val="Grajd__F72"/>
      <sheetName val="Sopru_F72"/>
      <sheetName val="At_mecanic_F72"/>
      <sheetName val="Admin_F72"/>
      <sheetName val="Depo_chim_F72"/>
      <sheetName val="Fanar_lemn_F82"/>
      <sheetName val="Fanar_lemn_F8_(2)2"/>
      <sheetName val="Fanar_lemn_F8_(3)2"/>
      <sheetName val="Depo_chim_F82"/>
      <sheetName val="Buca_furaj_F82"/>
      <sheetName val="Grajd__F82"/>
      <sheetName val="Grajd__F8_(2)2"/>
      <sheetName val="Grajd__F8_(3)2"/>
      <sheetName val="Grajd__F8_(4)2"/>
      <sheetName val="Cresa__F82"/>
      <sheetName val="Sopru_F82"/>
      <sheetName val="Maternitate__F82"/>
      <sheetName val="Grajd__F8_(5)2"/>
      <sheetName val="Grajd__F8_(6)2"/>
      <sheetName val="Admin_F82"/>
      <sheetName val="Crama_noua2"/>
      <sheetName val="Hala_zdrob2"/>
      <sheetName val="sala_compres_F92"/>
      <sheetName val="post_trafo_F92"/>
      <sheetName val="poarta_F92"/>
      <sheetName val="C_pod_basc_F92"/>
      <sheetName val="St_deferi_F92"/>
      <sheetName val="centrala_frig_F92"/>
      <sheetName val="grup_soc_F92"/>
      <sheetName val="Crama_veche_F92"/>
      <sheetName val="Hruba_F92"/>
      <sheetName val="Distilerie_F92"/>
      <sheetName val="BIL"/>
    </sheetNames>
    <sheetDataSet>
      <sheetData sheetId="0" refreshError="1">
        <row r="6">
          <cell r="A6" t="str">
            <v>* 01.01.1965-28.02.2001</v>
          </cell>
        </row>
        <row r="7">
          <cell r="A7" t="str">
            <v>* 01.03.2001-30.04.2001</v>
          </cell>
          <cell r="B7">
            <v>1.0404</v>
          </cell>
        </row>
        <row r="9">
          <cell r="B9">
            <v>5378.506722689076</v>
          </cell>
        </row>
        <row r="10">
          <cell r="B10">
            <v>5019.6907563025206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v19 Sept 14 base scenario"/>
      <sheetName val="#REF"/>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16"/>
    </sheetNames>
    <definedNames>
      <definedName name="Integer"/>
    </defined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os"/>
      <sheetName val="Dominios"/>
      <sheetName val="XLS_Metadados"/>
      <sheetName val="DATA"/>
      <sheetName val="Relatório"/>
      <sheetName val="Anexo I"/>
      <sheetName val="Anexo II"/>
      <sheetName val="Anexo III"/>
      <sheetName val="Anexo IV"/>
      <sheetName val="Anexo V"/>
      <sheetName val="Anexo VI"/>
      <sheetName val="Anexo VII"/>
      <sheetName val="Anexo IX"/>
      <sheetName val="Anexo X"/>
      <sheetName val="Anexo XI"/>
      <sheetName val="Anexo_I"/>
      <sheetName val="Anexo_II"/>
      <sheetName val="Anexo_III"/>
      <sheetName val="Anexo_IV"/>
      <sheetName val="Anexo_V"/>
      <sheetName val="Anexo_VI"/>
      <sheetName val="Anexo_VII"/>
      <sheetName val="Anexo_IX"/>
      <sheetName val="Anexo_X"/>
      <sheetName val="Anexo_XI"/>
    </sheetNames>
    <sheetDataSet>
      <sheetData sheetId="0" refreshError="1">
        <row r="97">
          <cell r="G97">
            <v>2.75E-2</v>
          </cell>
        </row>
        <row r="98">
          <cell r="G98">
            <v>2.5000000000000001E-2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ii"/>
      <sheetName val="T1"/>
      <sheetName val="At1"/>
      <sheetName val="Fisa CIB-CIN-Hotel 3x"/>
      <sheetName val="Ab Cost"/>
      <sheetName val="Capit-PIGA"/>
      <sheetName val="CA+Chelt"/>
      <sheetName val="wacc"/>
      <sheetName val="Proiectii"/>
      <sheetName val="CA+Chelt (2)"/>
      <sheetName val="DCF"/>
    </sheetNames>
    <sheetDataSet>
      <sheetData sheetId="0" refreshError="1"/>
      <sheetData sheetId="1" refreshError="1"/>
      <sheetData sheetId="2" refreshError="1"/>
      <sheetData sheetId="3">
        <row r="2">
          <cell r="C2">
            <v>775.61</v>
          </cell>
          <cell r="E2">
            <v>4609.7699999999995</v>
          </cell>
          <cell r="H2">
            <v>4609.7699999999995</v>
          </cell>
        </row>
      </sheetData>
      <sheetData sheetId="4"/>
      <sheetData sheetId="5"/>
      <sheetData sheetId="6"/>
      <sheetData sheetId="7"/>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
      <sheetName val="act"/>
      <sheetName val="Sheet2"/>
      <sheetName val="Influente"/>
      <sheetName val="IMOB"/>
      <sheetName val="ST"/>
      <sheetName val="W"/>
      <sheetName val="OBLIG"/>
      <sheetName val="Fal"/>
      <sheetName val="AC"/>
      <sheetName val="Val ad"/>
      <sheetName val="COST"/>
      <sheetName val="StrCost"/>
      <sheetName val="VENIT"/>
      <sheetName val="TN"/>
      <sheetName val="TAB FIN"/>
      <sheetName val="MC"/>
      <sheetName val="Cp"/>
      <sheetName val="Div"/>
      <sheetName val="Rentab"/>
      <sheetName val="SFAD-CBR"/>
      <sheetName val="PRODUCTION"/>
      <sheetName val="B Sheet "/>
      <sheetName val="Val_ad"/>
      <sheetName val="TAB_FIN"/>
      <sheetName val="HREK"/>
      <sheetName val="Val_ad1"/>
      <sheetName val="TAB_FIN1"/>
      <sheetName val="B_Sheet_"/>
      <sheetName val="Val_ad2"/>
      <sheetName val="TAB_FIN2"/>
      <sheetName val="B_Sheet_1"/>
      <sheetName val="Val_ad4"/>
      <sheetName val="TAB_FIN4"/>
      <sheetName val="B_Sheet_3"/>
      <sheetName val="Val_ad3"/>
      <sheetName val="TAB_FIN3"/>
      <sheetName val="B_Sheet_2"/>
      <sheetName val="Val_ad5"/>
      <sheetName val="TAB_FIN5"/>
      <sheetName val="B_Sheet_4"/>
      <sheetName val="Val_ad6"/>
      <sheetName val="TAB_FIN6"/>
      <sheetName val="B_Sheet_5"/>
      <sheetName val="Navelinie+manevra+pasagere"/>
      <sheetName val="Barje"/>
      <sheetName val="IMP"/>
      <sheetName val="Linie"/>
      <sheetName val="Tehn+aux"/>
    </sheetNames>
    <sheetDataSet>
      <sheetData sheetId="0" refreshError="1">
        <row r="7">
          <cell r="N7">
            <v>0</v>
          </cell>
        </row>
        <row r="23">
          <cell r="N23" t="e">
            <v>#DIV/0!</v>
          </cell>
        </row>
        <row r="98">
          <cell r="A98" t="str">
            <v>- alte venituri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69"/>
  <sheetViews>
    <sheetView tabSelected="1" view="pageBreakPreview" zoomScale="85" zoomScaleNormal="85" zoomScaleSheetLayoutView="85" workbookViewId="0">
      <selection activeCell="F4" sqref="A4:XFD4"/>
    </sheetView>
  </sheetViews>
  <sheetFormatPr defaultColWidth="9.08984375" defaultRowHeight="15.5" x14ac:dyDescent="0.35"/>
  <cols>
    <col min="1" max="1" width="7.90625" style="9" customWidth="1"/>
    <col min="2" max="2" width="13.36328125" style="9" bestFit="1" customWidth="1"/>
    <col min="3" max="3" width="20.08984375" style="9" bestFit="1" customWidth="1"/>
    <col min="4" max="4" width="60.08984375" style="9" customWidth="1"/>
    <col min="5" max="5" width="11.453125" style="9" customWidth="1"/>
    <col min="6" max="6" width="20" style="31" customWidth="1"/>
    <col min="7" max="7" width="12.08984375" style="9" customWidth="1"/>
    <col min="8" max="8" width="16" style="9" customWidth="1"/>
    <col min="9" max="9" width="11" style="9" customWidth="1"/>
    <col min="10" max="10" width="14.90625" style="32" customWidth="1"/>
    <col min="11" max="11" width="16.90625" style="9" customWidth="1"/>
    <col min="12" max="12" width="12.6328125" style="33" customWidth="1"/>
    <col min="13" max="13" width="18.90625" style="33" customWidth="1"/>
    <col min="14" max="14" width="16.90625" style="9" customWidth="1"/>
    <col min="15" max="15" width="15.90625" style="9" customWidth="1"/>
    <col min="16" max="17" width="9.08984375" style="9"/>
    <col min="18" max="18" width="9.36328125" style="9" bestFit="1" customWidth="1"/>
    <col min="19" max="19" width="11.90625" style="9" bestFit="1" customWidth="1"/>
    <col min="20" max="16384" width="9.08984375" style="9"/>
  </cols>
  <sheetData>
    <row r="1" spans="1:19" s="13" customFormat="1" ht="21.75" customHeight="1" x14ac:dyDescent="0.35">
      <c r="A1" s="79" t="s">
        <v>579</v>
      </c>
      <c r="B1" s="79"/>
      <c r="C1" s="79"/>
      <c r="D1" s="79"/>
      <c r="E1" s="79"/>
      <c r="F1" s="79"/>
      <c r="G1" s="79"/>
      <c r="H1" s="79"/>
      <c r="I1" s="79"/>
      <c r="J1" s="79"/>
      <c r="K1" s="79"/>
      <c r="L1" s="79"/>
      <c r="M1" s="79"/>
      <c r="N1" s="79"/>
      <c r="O1" s="38" t="s">
        <v>559</v>
      </c>
    </row>
    <row r="2" spans="1:19" s="13" customFormat="1" ht="63" customHeight="1" x14ac:dyDescent="0.35">
      <c r="A2" s="67" t="s">
        <v>578</v>
      </c>
      <c r="B2" s="67"/>
      <c r="C2" s="67"/>
      <c r="D2" s="67"/>
      <c r="E2" s="67"/>
      <c r="F2" s="67"/>
      <c r="G2" s="67"/>
      <c r="H2" s="67"/>
      <c r="I2" s="67"/>
      <c r="J2" s="67"/>
      <c r="K2" s="67"/>
      <c r="L2" s="67"/>
      <c r="M2" s="67"/>
      <c r="N2" s="67"/>
      <c r="O2" s="67"/>
    </row>
    <row r="3" spans="1:19" ht="77.5" x14ac:dyDescent="0.35">
      <c r="A3" s="16" t="s">
        <v>0</v>
      </c>
      <c r="B3" s="16" t="s">
        <v>1</v>
      </c>
      <c r="C3" s="16" t="s">
        <v>2</v>
      </c>
      <c r="D3" s="16" t="s">
        <v>575</v>
      </c>
      <c r="E3" s="16" t="s">
        <v>3</v>
      </c>
      <c r="F3" s="17" t="s">
        <v>4</v>
      </c>
      <c r="G3" s="16" t="s">
        <v>576</v>
      </c>
      <c r="H3" s="16" t="s">
        <v>5</v>
      </c>
      <c r="I3" s="16" t="s">
        <v>6</v>
      </c>
      <c r="J3" s="16" t="s">
        <v>7</v>
      </c>
      <c r="K3" s="16" t="s">
        <v>8</v>
      </c>
      <c r="L3" s="18" t="s">
        <v>9</v>
      </c>
      <c r="M3" s="18" t="s">
        <v>10</v>
      </c>
      <c r="N3" s="16" t="s">
        <v>11</v>
      </c>
      <c r="O3" s="19" t="s">
        <v>12</v>
      </c>
      <c r="R3" s="1"/>
      <c r="S3" s="2"/>
    </row>
    <row r="4" spans="1:19" s="7" customFormat="1" x14ac:dyDescent="0.35">
      <c r="A4" s="39">
        <v>0</v>
      </c>
      <c r="B4" s="36">
        <v>1</v>
      </c>
      <c r="C4" s="36">
        <v>2</v>
      </c>
      <c r="D4" s="36">
        <v>3</v>
      </c>
      <c r="E4" s="36">
        <v>4</v>
      </c>
      <c r="F4" s="37">
        <v>5</v>
      </c>
      <c r="G4" s="36">
        <v>6</v>
      </c>
      <c r="H4" s="36">
        <v>7</v>
      </c>
      <c r="I4" s="36">
        <v>8</v>
      </c>
      <c r="J4" s="36">
        <v>9</v>
      </c>
      <c r="K4" s="36">
        <v>10</v>
      </c>
      <c r="L4" s="36">
        <v>11</v>
      </c>
      <c r="M4" s="36">
        <v>12</v>
      </c>
      <c r="N4" s="36">
        <v>13</v>
      </c>
      <c r="O4" s="36">
        <v>14</v>
      </c>
    </row>
    <row r="5" spans="1:19" x14ac:dyDescent="0.35">
      <c r="A5" s="20">
        <v>1</v>
      </c>
      <c r="B5" s="20" t="s">
        <v>13</v>
      </c>
      <c r="C5" s="20" t="s">
        <v>14</v>
      </c>
      <c r="D5" s="20" t="s">
        <v>15</v>
      </c>
      <c r="E5" s="20">
        <v>55</v>
      </c>
      <c r="F5" s="21" t="s">
        <v>16</v>
      </c>
      <c r="G5" s="16">
        <v>103787</v>
      </c>
      <c r="H5" s="20" t="s">
        <v>17</v>
      </c>
      <c r="I5" s="20">
        <v>103787</v>
      </c>
      <c r="J5" s="20" t="s">
        <v>18</v>
      </c>
      <c r="K5" s="20" t="s">
        <v>19</v>
      </c>
      <c r="L5" s="19">
        <v>725</v>
      </c>
      <c r="M5" s="19">
        <v>71</v>
      </c>
      <c r="N5" s="20" t="s">
        <v>17</v>
      </c>
      <c r="O5" s="19">
        <v>9446.91</v>
      </c>
    </row>
    <row r="6" spans="1:19" x14ac:dyDescent="0.35">
      <c r="A6" s="20">
        <v>2</v>
      </c>
      <c r="B6" s="20" t="s">
        <v>13</v>
      </c>
      <c r="C6" s="20" t="s">
        <v>14</v>
      </c>
      <c r="D6" s="20" t="s">
        <v>20</v>
      </c>
      <c r="E6" s="20">
        <v>55</v>
      </c>
      <c r="F6" s="21" t="s">
        <v>21</v>
      </c>
      <c r="G6" s="16">
        <v>103894</v>
      </c>
      <c r="H6" s="20" t="s">
        <v>17</v>
      </c>
      <c r="I6" s="20">
        <v>103894</v>
      </c>
      <c r="J6" s="20" t="s">
        <v>18</v>
      </c>
      <c r="K6" s="20" t="s">
        <v>19</v>
      </c>
      <c r="L6" s="19">
        <v>5099</v>
      </c>
      <c r="M6" s="19">
        <v>108</v>
      </c>
      <c r="N6" s="20" t="s">
        <v>17</v>
      </c>
      <c r="O6" s="19">
        <v>14369.94</v>
      </c>
    </row>
    <row r="7" spans="1:19" x14ac:dyDescent="0.35">
      <c r="A7" s="20">
        <v>3</v>
      </c>
      <c r="B7" s="20" t="s">
        <v>13</v>
      </c>
      <c r="C7" s="20" t="s">
        <v>14</v>
      </c>
      <c r="D7" s="20" t="s">
        <v>22</v>
      </c>
      <c r="E7" s="20">
        <v>55</v>
      </c>
      <c r="F7" s="21" t="s">
        <v>23</v>
      </c>
      <c r="G7" s="16">
        <v>119625</v>
      </c>
      <c r="H7" s="20" t="s">
        <v>17</v>
      </c>
      <c r="I7" s="20">
        <v>119625</v>
      </c>
      <c r="J7" s="20" t="s">
        <v>18</v>
      </c>
      <c r="K7" s="20" t="s">
        <v>19</v>
      </c>
      <c r="L7" s="19">
        <v>340</v>
      </c>
      <c r="M7" s="19">
        <v>44</v>
      </c>
      <c r="N7" s="20" t="s">
        <v>17</v>
      </c>
      <c r="O7" s="19">
        <v>5854.42</v>
      </c>
    </row>
    <row r="8" spans="1:19" ht="31.5" customHeight="1" x14ac:dyDescent="0.35">
      <c r="A8" s="20">
        <v>4</v>
      </c>
      <c r="B8" s="20" t="s">
        <v>13</v>
      </c>
      <c r="C8" s="20" t="s">
        <v>14</v>
      </c>
      <c r="D8" s="20" t="s">
        <v>24</v>
      </c>
      <c r="E8" s="20">
        <v>55</v>
      </c>
      <c r="F8" s="21" t="s">
        <v>23</v>
      </c>
      <c r="G8" s="16">
        <v>120038</v>
      </c>
      <c r="H8" s="20" t="s">
        <v>17</v>
      </c>
      <c r="I8" s="20">
        <v>120038</v>
      </c>
      <c r="J8" s="20" t="s">
        <v>18</v>
      </c>
      <c r="K8" s="20" t="s">
        <v>19</v>
      </c>
      <c r="L8" s="19">
        <v>140</v>
      </c>
      <c r="M8" s="19">
        <v>10</v>
      </c>
      <c r="N8" s="20" t="s">
        <v>17</v>
      </c>
      <c r="O8" s="19">
        <v>1330.55</v>
      </c>
    </row>
    <row r="9" spans="1:19" ht="31" x14ac:dyDescent="0.35">
      <c r="A9" s="20">
        <v>5</v>
      </c>
      <c r="B9" s="20" t="s">
        <v>13</v>
      </c>
      <c r="C9" s="20" t="s">
        <v>14</v>
      </c>
      <c r="D9" s="20" t="s">
        <v>25</v>
      </c>
      <c r="E9" s="20">
        <v>55</v>
      </c>
      <c r="F9" s="21" t="s">
        <v>26</v>
      </c>
      <c r="G9" s="16">
        <v>119324</v>
      </c>
      <c r="H9" s="20" t="s">
        <v>17</v>
      </c>
      <c r="I9" s="20">
        <v>119324</v>
      </c>
      <c r="J9" s="20" t="s">
        <v>18</v>
      </c>
      <c r="K9" s="20" t="s">
        <v>19</v>
      </c>
      <c r="L9" s="19">
        <v>1542</v>
      </c>
      <c r="M9" s="19">
        <v>615</v>
      </c>
      <c r="N9" s="20" t="s">
        <v>17</v>
      </c>
      <c r="O9" s="19">
        <v>81828.83</v>
      </c>
    </row>
    <row r="10" spans="1:19" ht="46.5" x14ac:dyDescent="0.35">
      <c r="A10" s="20">
        <v>6</v>
      </c>
      <c r="B10" s="20" t="s">
        <v>13</v>
      </c>
      <c r="C10" s="20" t="s">
        <v>14</v>
      </c>
      <c r="D10" s="20" t="s">
        <v>27</v>
      </c>
      <c r="E10" s="20">
        <v>55</v>
      </c>
      <c r="F10" s="21" t="s">
        <v>28</v>
      </c>
      <c r="G10" s="16">
        <v>119524</v>
      </c>
      <c r="H10" s="20" t="s">
        <v>17</v>
      </c>
      <c r="I10" s="20">
        <v>119524</v>
      </c>
      <c r="J10" s="20" t="s">
        <v>18</v>
      </c>
      <c r="K10" s="20" t="s">
        <v>19</v>
      </c>
      <c r="L10" s="19">
        <v>362</v>
      </c>
      <c r="M10" s="19">
        <v>122</v>
      </c>
      <c r="N10" s="20" t="s">
        <v>17</v>
      </c>
      <c r="O10" s="19">
        <v>16232.71</v>
      </c>
    </row>
    <row r="11" spans="1:19" ht="46.5" x14ac:dyDescent="0.35">
      <c r="A11" s="20">
        <v>7</v>
      </c>
      <c r="B11" s="20" t="s">
        <v>13</v>
      </c>
      <c r="C11" s="20" t="s">
        <v>14</v>
      </c>
      <c r="D11" s="20" t="s">
        <v>29</v>
      </c>
      <c r="E11" s="20">
        <v>55</v>
      </c>
      <c r="F11" s="21" t="s">
        <v>30</v>
      </c>
      <c r="G11" s="16">
        <v>119571</v>
      </c>
      <c r="H11" s="20" t="s">
        <v>17</v>
      </c>
      <c r="I11" s="20">
        <v>119571</v>
      </c>
      <c r="J11" s="20" t="s">
        <v>18</v>
      </c>
      <c r="K11" s="20" t="s">
        <v>31</v>
      </c>
      <c r="L11" s="19">
        <v>56</v>
      </c>
      <c r="M11" s="19">
        <v>2</v>
      </c>
      <c r="N11" s="20" t="s">
        <v>17</v>
      </c>
      <c r="O11" s="19">
        <v>42</v>
      </c>
    </row>
    <row r="12" spans="1:19" x14ac:dyDescent="0.35">
      <c r="A12" s="20">
        <v>8</v>
      </c>
      <c r="B12" s="20" t="s">
        <v>13</v>
      </c>
      <c r="C12" s="20" t="s">
        <v>14</v>
      </c>
      <c r="D12" s="20" t="s">
        <v>22</v>
      </c>
      <c r="E12" s="20">
        <v>55</v>
      </c>
      <c r="F12" s="21" t="s">
        <v>23</v>
      </c>
      <c r="G12" s="16">
        <v>109173</v>
      </c>
      <c r="H12" s="20" t="s">
        <v>17</v>
      </c>
      <c r="I12" s="20">
        <v>109173</v>
      </c>
      <c r="J12" s="20" t="s">
        <v>18</v>
      </c>
      <c r="K12" s="20" t="s">
        <v>19</v>
      </c>
      <c r="L12" s="19">
        <v>988</v>
      </c>
      <c r="M12" s="19">
        <v>34</v>
      </c>
      <c r="N12" s="20" t="s">
        <v>17</v>
      </c>
      <c r="O12" s="19">
        <v>4523.87</v>
      </c>
    </row>
    <row r="13" spans="1:19" x14ac:dyDescent="0.35">
      <c r="A13" s="20">
        <v>9</v>
      </c>
      <c r="B13" s="20" t="s">
        <v>13</v>
      </c>
      <c r="C13" s="20" t="s">
        <v>14</v>
      </c>
      <c r="D13" s="20" t="s">
        <v>32</v>
      </c>
      <c r="E13" s="20">
        <v>55</v>
      </c>
      <c r="F13" s="21" t="s">
        <v>33</v>
      </c>
      <c r="G13" s="16">
        <v>108180</v>
      </c>
      <c r="H13" s="20" t="s">
        <v>17</v>
      </c>
      <c r="I13" s="20">
        <v>108180</v>
      </c>
      <c r="J13" s="20" t="s">
        <v>18</v>
      </c>
      <c r="K13" s="20" t="s">
        <v>31</v>
      </c>
      <c r="L13" s="19">
        <v>319</v>
      </c>
      <c r="M13" s="19">
        <v>23</v>
      </c>
      <c r="N13" s="20" t="s">
        <v>17</v>
      </c>
      <c r="O13" s="19">
        <v>482.98</v>
      </c>
    </row>
    <row r="14" spans="1:19" x14ac:dyDescent="0.35">
      <c r="A14" s="20">
        <v>10</v>
      </c>
      <c r="B14" s="20" t="s">
        <v>13</v>
      </c>
      <c r="C14" s="20" t="s">
        <v>14</v>
      </c>
      <c r="D14" s="20" t="s">
        <v>32</v>
      </c>
      <c r="E14" s="20">
        <v>55</v>
      </c>
      <c r="F14" s="21" t="s">
        <v>33</v>
      </c>
      <c r="G14" s="16">
        <v>106528</v>
      </c>
      <c r="H14" s="20" t="s">
        <v>17</v>
      </c>
      <c r="I14" s="20">
        <v>106528</v>
      </c>
      <c r="J14" s="20" t="s">
        <v>18</v>
      </c>
      <c r="K14" s="20" t="s">
        <v>31</v>
      </c>
      <c r="L14" s="19">
        <v>1137</v>
      </c>
      <c r="M14" s="19">
        <v>177</v>
      </c>
      <c r="N14" s="20" t="s">
        <v>17</v>
      </c>
      <c r="O14" s="19">
        <v>3716.82</v>
      </c>
    </row>
    <row r="15" spans="1:19" x14ac:dyDescent="0.35">
      <c r="A15" s="20">
        <v>11</v>
      </c>
      <c r="B15" s="20" t="s">
        <v>13</v>
      </c>
      <c r="C15" s="20" t="s">
        <v>14</v>
      </c>
      <c r="D15" s="20" t="s">
        <v>34</v>
      </c>
      <c r="E15" s="20">
        <v>55</v>
      </c>
      <c r="F15" s="21" t="s">
        <v>35</v>
      </c>
      <c r="G15" s="16">
        <v>119658</v>
      </c>
      <c r="H15" s="20" t="s">
        <v>17</v>
      </c>
      <c r="I15" s="20">
        <v>119658</v>
      </c>
      <c r="J15" s="20" t="s">
        <v>18</v>
      </c>
      <c r="K15" s="20" t="s">
        <v>31</v>
      </c>
      <c r="L15" s="19">
        <v>1162</v>
      </c>
      <c r="M15" s="19">
        <v>49</v>
      </c>
      <c r="N15" s="20" t="s">
        <v>17</v>
      </c>
      <c r="O15" s="19">
        <v>1028.95</v>
      </c>
    </row>
    <row r="16" spans="1:19" ht="170.5" x14ac:dyDescent="0.35">
      <c r="A16" s="20">
        <v>12</v>
      </c>
      <c r="B16" s="20" t="s">
        <v>13</v>
      </c>
      <c r="C16" s="20" t="s">
        <v>14</v>
      </c>
      <c r="D16" s="20" t="s">
        <v>36</v>
      </c>
      <c r="E16" s="20">
        <v>55</v>
      </c>
      <c r="F16" s="21" t="s">
        <v>37</v>
      </c>
      <c r="G16" s="16">
        <v>120044</v>
      </c>
      <c r="H16" s="20" t="s">
        <v>17</v>
      </c>
      <c r="I16" s="20">
        <v>120044</v>
      </c>
      <c r="J16" s="20" t="s">
        <v>18</v>
      </c>
      <c r="K16" s="20" t="s">
        <v>19</v>
      </c>
      <c r="L16" s="19">
        <v>1069</v>
      </c>
      <c r="M16" s="19">
        <v>56</v>
      </c>
      <c r="N16" s="20" t="s">
        <v>17</v>
      </c>
      <c r="O16" s="19">
        <v>7451.08</v>
      </c>
    </row>
    <row r="17" spans="1:22" x14ac:dyDescent="0.35">
      <c r="A17" s="20">
        <v>13</v>
      </c>
      <c r="B17" s="20" t="s">
        <v>13</v>
      </c>
      <c r="C17" s="20" t="s">
        <v>14</v>
      </c>
      <c r="D17" s="20" t="s">
        <v>38</v>
      </c>
      <c r="E17" s="20">
        <v>55</v>
      </c>
      <c r="F17" s="21" t="s">
        <v>37</v>
      </c>
      <c r="G17" s="16">
        <v>119684</v>
      </c>
      <c r="H17" s="20" t="s">
        <v>17</v>
      </c>
      <c r="I17" s="20">
        <v>119684</v>
      </c>
      <c r="J17" s="20" t="s">
        <v>18</v>
      </c>
      <c r="K17" s="20" t="s">
        <v>31</v>
      </c>
      <c r="L17" s="19">
        <v>271</v>
      </c>
      <c r="M17" s="19">
        <v>246</v>
      </c>
      <c r="N17" s="20" t="s">
        <v>17</v>
      </c>
      <c r="O17" s="19">
        <v>5165.75</v>
      </c>
    </row>
    <row r="18" spans="1:22" ht="31" x14ac:dyDescent="0.35">
      <c r="A18" s="20">
        <v>14</v>
      </c>
      <c r="B18" s="20" t="s">
        <v>13</v>
      </c>
      <c r="C18" s="20" t="s">
        <v>14</v>
      </c>
      <c r="D18" s="20" t="s">
        <v>39</v>
      </c>
      <c r="E18" s="20">
        <v>55</v>
      </c>
      <c r="F18" s="21" t="s">
        <v>40</v>
      </c>
      <c r="G18" s="16">
        <v>114457</v>
      </c>
      <c r="H18" s="20" t="s">
        <v>17</v>
      </c>
      <c r="I18" s="20">
        <v>114457</v>
      </c>
      <c r="J18" s="20" t="s">
        <v>18</v>
      </c>
      <c r="K18" s="20" t="s">
        <v>31</v>
      </c>
      <c r="L18" s="19">
        <v>1152</v>
      </c>
      <c r="M18" s="19">
        <v>791</v>
      </c>
      <c r="N18" s="20" t="s">
        <v>17</v>
      </c>
      <c r="O18" s="19">
        <v>16610.21</v>
      </c>
    </row>
    <row r="19" spans="1:22" ht="217" x14ac:dyDescent="0.35">
      <c r="A19" s="20">
        <v>15</v>
      </c>
      <c r="B19" s="20" t="s">
        <v>13</v>
      </c>
      <c r="C19" s="20" t="s">
        <v>14</v>
      </c>
      <c r="D19" s="20" t="s">
        <v>41</v>
      </c>
      <c r="E19" s="20">
        <v>55</v>
      </c>
      <c r="F19" s="21" t="s">
        <v>42</v>
      </c>
      <c r="G19" s="16">
        <v>120036</v>
      </c>
      <c r="H19" s="20" t="s">
        <v>17</v>
      </c>
      <c r="I19" s="20">
        <v>120036</v>
      </c>
      <c r="J19" s="20" t="s">
        <v>18</v>
      </c>
      <c r="K19" s="20" t="s">
        <v>19</v>
      </c>
      <c r="L19" s="19">
        <v>987</v>
      </c>
      <c r="M19" s="19">
        <v>57</v>
      </c>
      <c r="N19" s="20" t="s">
        <v>17</v>
      </c>
      <c r="O19" s="19">
        <v>7584.14</v>
      </c>
    </row>
    <row r="20" spans="1:22" ht="46.5" x14ac:dyDescent="0.35">
      <c r="A20" s="20">
        <v>16</v>
      </c>
      <c r="B20" s="20" t="s">
        <v>13</v>
      </c>
      <c r="C20" s="20" t="s">
        <v>14</v>
      </c>
      <c r="D20" s="20" t="s">
        <v>43</v>
      </c>
      <c r="E20" s="20">
        <v>55</v>
      </c>
      <c r="F20" s="21" t="s">
        <v>44</v>
      </c>
      <c r="G20" s="16">
        <v>119591</v>
      </c>
      <c r="H20" s="20" t="s">
        <v>17</v>
      </c>
      <c r="I20" s="20">
        <v>119591</v>
      </c>
      <c r="J20" s="20" t="s">
        <v>18</v>
      </c>
      <c r="K20" s="20" t="s">
        <v>31</v>
      </c>
      <c r="L20" s="19">
        <v>371</v>
      </c>
      <c r="M20" s="19">
        <v>211</v>
      </c>
      <c r="N20" s="20" t="s">
        <v>17</v>
      </c>
      <c r="O20" s="19">
        <v>4430.79</v>
      </c>
    </row>
    <row r="21" spans="1:22" x14ac:dyDescent="0.35">
      <c r="A21" s="20">
        <v>17</v>
      </c>
      <c r="B21" s="20" t="s">
        <v>13</v>
      </c>
      <c r="C21" s="20" t="s">
        <v>14</v>
      </c>
      <c r="D21" s="53" t="s">
        <v>571</v>
      </c>
      <c r="E21" s="20">
        <v>55</v>
      </c>
      <c r="F21" s="21" t="s">
        <v>45</v>
      </c>
      <c r="G21" s="16">
        <v>119746</v>
      </c>
      <c r="H21" s="20" t="s">
        <v>17</v>
      </c>
      <c r="I21" s="20">
        <v>119746</v>
      </c>
      <c r="J21" s="20" t="s">
        <v>18</v>
      </c>
      <c r="K21" s="20" t="s">
        <v>19</v>
      </c>
      <c r="L21" s="19">
        <v>2691</v>
      </c>
      <c r="M21" s="19">
        <v>110</v>
      </c>
      <c r="N21" s="20" t="s">
        <v>17</v>
      </c>
      <c r="O21" s="19">
        <v>14636.05</v>
      </c>
    </row>
    <row r="22" spans="1:22" x14ac:dyDescent="0.35">
      <c r="A22" s="20">
        <v>18</v>
      </c>
      <c r="B22" s="20" t="s">
        <v>13</v>
      </c>
      <c r="C22" s="20" t="s">
        <v>14</v>
      </c>
      <c r="D22" s="20" t="s">
        <v>46</v>
      </c>
      <c r="E22" s="20" t="s">
        <v>17</v>
      </c>
      <c r="F22" s="21" t="s">
        <v>17</v>
      </c>
      <c r="G22" s="16">
        <v>117607</v>
      </c>
      <c r="H22" s="20" t="s">
        <v>17</v>
      </c>
      <c r="I22" s="20">
        <v>117607</v>
      </c>
      <c r="J22" s="20" t="s">
        <v>18</v>
      </c>
      <c r="K22" s="20" t="s">
        <v>31</v>
      </c>
      <c r="L22" s="19">
        <v>4500</v>
      </c>
      <c r="M22" s="19">
        <v>98</v>
      </c>
      <c r="N22" s="20" t="s">
        <v>17</v>
      </c>
      <c r="O22" s="19">
        <v>2057.9</v>
      </c>
      <c r="P22" s="11"/>
      <c r="Q22" s="11"/>
      <c r="R22" s="11"/>
      <c r="S22" s="12"/>
      <c r="T22" s="12"/>
      <c r="V22" s="15"/>
    </row>
    <row r="23" spans="1:22" x14ac:dyDescent="0.35">
      <c r="A23" s="20">
        <v>19</v>
      </c>
      <c r="B23" s="20" t="s">
        <v>13</v>
      </c>
      <c r="C23" s="20" t="s">
        <v>14</v>
      </c>
      <c r="D23" s="20" t="s">
        <v>47</v>
      </c>
      <c r="E23" s="20" t="s">
        <v>17</v>
      </c>
      <c r="F23" s="21" t="s">
        <v>17</v>
      </c>
      <c r="G23" s="16">
        <v>107267</v>
      </c>
      <c r="H23" s="20" t="s">
        <v>17</v>
      </c>
      <c r="I23" s="20">
        <v>107267</v>
      </c>
      <c r="J23" s="20" t="s">
        <v>18</v>
      </c>
      <c r="K23" s="20" t="s">
        <v>31</v>
      </c>
      <c r="L23" s="19">
        <v>3400</v>
      </c>
      <c r="M23" s="19">
        <v>75</v>
      </c>
      <c r="N23" s="20" t="s">
        <v>17</v>
      </c>
      <c r="O23" s="19">
        <v>1574.93</v>
      </c>
      <c r="P23" s="11"/>
      <c r="Q23" s="11"/>
      <c r="R23" s="11"/>
      <c r="S23" s="12"/>
      <c r="T23" s="12"/>
      <c r="V23" s="15"/>
    </row>
    <row r="24" spans="1:22" ht="31" x14ac:dyDescent="0.35">
      <c r="A24" s="20">
        <v>20</v>
      </c>
      <c r="B24" s="20" t="s">
        <v>13</v>
      </c>
      <c r="C24" s="20" t="s">
        <v>14</v>
      </c>
      <c r="D24" s="20" t="s">
        <v>48</v>
      </c>
      <c r="E24" s="20">
        <v>55</v>
      </c>
      <c r="F24" s="21" t="s">
        <v>49</v>
      </c>
      <c r="G24" s="16">
        <v>118541</v>
      </c>
      <c r="H24" s="20" t="s">
        <v>17</v>
      </c>
      <c r="I24" s="20">
        <v>118541</v>
      </c>
      <c r="J24" s="20" t="s">
        <v>18</v>
      </c>
      <c r="K24" s="20" t="s">
        <v>19</v>
      </c>
      <c r="L24" s="19">
        <v>3801</v>
      </c>
      <c r="M24" s="19">
        <v>257</v>
      </c>
      <c r="N24" s="20" t="s">
        <v>17</v>
      </c>
      <c r="O24" s="19">
        <v>34195.14</v>
      </c>
      <c r="P24" s="11"/>
      <c r="Q24" s="11"/>
      <c r="R24" s="11"/>
      <c r="S24" s="12"/>
      <c r="T24" s="12"/>
      <c r="V24" s="15"/>
    </row>
    <row r="25" spans="1:22" ht="31" x14ac:dyDescent="0.35">
      <c r="A25" s="20">
        <v>21</v>
      </c>
      <c r="B25" s="20" t="s">
        <v>13</v>
      </c>
      <c r="C25" s="20" t="s">
        <v>14</v>
      </c>
      <c r="D25" s="20" t="s">
        <v>48</v>
      </c>
      <c r="E25" s="20">
        <v>55</v>
      </c>
      <c r="F25" s="21" t="s">
        <v>49</v>
      </c>
      <c r="G25" s="16">
        <v>100572</v>
      </c>
      <c r="H25" s="20" t="s">
        <v>17</v>
      </c>
      <c r="I25" s="20">
        <v>100572</v>
      </c>
      <c r="J25" s="20" t="s">
        <v>18</v>
      </c>
      <c r="K25" s="20" t="s">
        <v>19</v>
      </c>
      <c r="L25" s="19">
        <v>1430</v>
      </c>
      <c r="M25" s="19">
        <v>57</v>
      </c>
      <c r="N25" s="20" t="s">
        <v>17</v>
      </c>
      <c r="O25" s="19">
        <v>7584.14</v>
      </c>
    </row>
    <row r="26" spans="1:22" x14ac:dyDescent="0.35">
      <c r="A26" s="20">
        <v>22</v>
      </c>
      <c r="B26" s="20" t="s">
        <v>13</v>
      </c>
      <c r="C26" s="20" t="s">
        <v>14</v>
      </c>
      <c r="D26" s="20" t="s">
        <v>50</v>
      </c>
      <c r="E26" s="20">
        <v>55</v>
      </c>
      <c r="F26" s="21" t="s">
        <v>51</v>
      </c>
      <c r="G26" s="16">
        <v>100782</v>
      </c>
      <c r="H26" s="20" t="s">
        <v>17</v>
      </c>
      <c r="I26" s="20">
        <v>100782</v>
      </c>
      <c r="J26" s="20" t="s">
        <v>18</v>
      </c>
      <c r="K26" s="20" t="s">
        <v>19</v>
      </c>
      <c r="L26" s="19">
        <v>6594</v>
      </c>
      <c r="M26" s="19">
        <v>267</v>
      </c>
      <c r="N26" s="20" t="s">
        <v>17</v>
      </c>
      <c r="O26" s="19">
        <v>35525.69</v>
      </c>
    </row>
    <row r="27" spans="1:22" x14ac:dyDescent="0.35">
      <c r="A27" s="20">
        <v>23</v>
      </c>
      <c r="B27" s="20" t="s">
        <v>13</v>
      </c>
      <c r="C27" s="20" t="s">
        <v>14</v>
      </c>
      <c r="D27" s="20" t="s">
        <v>52</v>
      </c>
      <c r="E27" s="20">
        <v>55</v>
      </c>
      <c r="F27" s="21" t="s">
        <v>53</v>
      </c>
      <c r="G27" s="16">
        <v>119533</v>
      </c>
      <c r="H27" s="20" t="s">
        <v>17</v>
      </c>
      <c r="I27" s="20">
        <v>119533</v>
      </c>
      <c r="J27" s="20" t="s">
        <v>18</v>
      </c>
      <c r="K27" s="20" t="s">
        <v>31</v>
      </c>
      <c r="L27" s="19">
        <v>37</v>
      </c>
      <c r="M27" s="19">
        <v>37</v>
      </c>
      <c r="N27" s="20" t="s">
        <v>17</v>
      </c>
      <c r="O27" s="19">
        <v>776.96</v>
      </c>
    </row>
    <row r="28" spans="1:22" x14ac:dyDescent="0.35">
      <c r="A28" s="20">
        <v>24</v>
      </c>
      <c r="B28" s="20" t="s">
        <v>13</v>
      </c>
      <c r="C28" s="20" t="s">
        <v>14</v>
      </c>
      <c r="D28" s="20" t="s">
        <v>52</v>
      </c>
      <c r="E28" s="20" t="s">
        <v>17</v>
      </c>
      <c r="F28" s="21" t="s">
        <v>17</v>
      </c>
      <c r="G28" s="16" t="s">
        <v>54</v>
      </c>
      <c r="H28" s="20" t="s">
        <v>17</v>
      </c>
      <c r="I28" s="20">
        <v>105593</v>
      </c>
      <c r="J28" s="20" t="s">
        <v>18</v>
      </c>
      <c r="K28" s="20" t="s">
        <v>31</v>
      </c>
      <c r="L28" s="19">
        <v>331</v>
      </c>
      <c r="M28" s="19">
        <v>149</v>
      </c>
      <c r="N28" s="20" t="s">
        <v>17</v>
      </c>
      <c r="O28" s="19">
        <v>3128.85</v>
      </c>
    </row>
    <row r="29" spans="1:22" ht="204.75" customHeight="1" x14ac:dyDescent="0.35">
      <c r="A29" s="20">
        <v>25</v>
      </c>
      <c r="B29" s="20" t="s">
        <v>13</v>
      </c>
      <c r="C29" s="20" t="s">
        <v>14</v>
      </c>
      <c r="D29" s="20" t="s">
        <v>55</v>
      </c>
      <c r="E29" s="20">
        <v>55</v>
      </c>
      <c r="F29" s="21" t="s">
        <v>53</v>
      </c>
      <c r="G29" s="16" t="s">
        <v>56</v>
      </c>
      <c r="H29" s="20" t="s">
        <v>17</v>
      </c>
      <c r="I29" s="20" t="s">
        <v>17</v>
      </c>
      <c r="J29" s="20" t="s">
        <v>18</v>
      </c>
      <c r="K29" s="20" t="s">
        <v>31</v>
      </c>
      <c r="L29" s="19">
        <v>953</v>
      </c>
      <c r="M29" s="19">
        <v>66</v>
      </c>
      <c r="N29" s="20" t="s">
        <v>17</v>
      </c>
      <c r="O29" s="19">
        <v>1385.93</v>
      </c>
    </row>
    <row r="30" spans="1:22" ht="84" customHeight="1" x14ac:dyDescent="0.35">
      <c r="A30" s="20">
        <v>26</v>
      </c>
      <c r="B30" s="20" t="s">
        <v>13</v>
      </c>
      <c r="C30" s="20" t="s">
        <v>14</v>
      </c>
      <c r="D30" s="20" t="s">
        <v>57</v>
      </c>
      <c r="E30" s="20">
        <v>55</v>
      </c>
      <c r="F30" s="21" t="s">
        <v>58</v>
      </c>
      <c r="G30" s="16">
        <v>107998</v>
      </c>
      <c r="H30" s="20" t="s">
        <v>17</v>
      </c>
      <c r="I30" s="20">
        <v>107998</v>
      </c>
      <c r="J30" s="20" t="s">
        <v>18</v>
      </c>
      <c r="K30" s="20" t="s">
        <v>31</v>
      </c>
      <c r="L30" s="19">
        <v>7963</v>
      </c>
      <c r="M30" s="19">
        <v>304</v>
      </c>
      <c r="N30" s="20" t="s">
        <v>17</v>
      </c>
      <c r="O30" s="19">
        <v>6383.7</v>
      </c>
    </row>
    <row r="31" spans="1:22" ht="90.75" customHeight="1" x14ac:dyDescent="0.35">
      <c r="A31" s="20">
        <v>27</v>
      </c>
      <c r="B31" s="20" t="s">
        <v>13</v>
      </c>
      <c r="C31" s="20" t="s">
        <v>14</v>
      </c>
      <c r="D31" s="20" t="s">
        <v>57</v>
      </c>
      <c r="E31" s="20">
        <v>55</v>
      </c>
      <c r="F31" s="21" t="s">
        <v>59</v>
      </c>
      <c r="G31" s="16">
        <v>107999</v>
      </c>
      <c r="H31" s="20" t="s">
        <v>17</v>
      </c>
      <c r="I31" s="20">
        <v>107999</v>
      </c>
      <c r="J31" s="20" t="s">
        <v>18</v>
      </c>
      <c r="K31" s="20" t="s">
        <v>31</v>
      </c>
      <c r="L31" s="19">
        <v>8842</v>
      </c>
      <c r="M31" s="19">
        <v>334</v>
      </c>
      <c r="N31" s="20" t="s">
        <v>17</v>
      </c>
      <c r="O31" s="19">
        <v>7013.67</v>
      </c>
    </row>
    <row r="32" spans="1:22" ht="31" x14ac:dyDescent="0.35">
      <c r="A32" s="20">
        <v>28</v>
      </c>
      <c r="B32" s="20" t="s">
        <v>13</v>
      </c>
      <c r="C32" s="20" t="s">
        <v>14</v>
      </c>
      <c r="D32" s="20" t="s">
        <v>60</v>
      </c>
      <c r="E32" s="20">
        <v>55</v>
      </c>
      <c r="F32" s="21" t="s">
        <v>61</v>
      </c>
      <c r="G32" s="16">
        <v>107508</v>
      </c>
      <c r="H32" s="20" t="s">
        <v>17</v>
      </c>
      <c r="I32" s="20">
        <v>107508</v>
      </c>
      <c r="J32" s="20" t="s">
        <v>18</v>
      </c>
      <c r="K32" s="20" t="s">
        <v>31</v>
      </c>
      <c r="L32" s="19">
        <v>3234</v>
      </c>
      <c r="M32" s="19">
        <v>121</v>
      </c>
      <c r="N32" s="20" t="s">
        <v>17</v>
      </c>
      <c r="O32" s="19">
        <v>2540.88</v>
      </c>
    </row>
    <row r="33" spans="1:15" x14ac:dyDescent="0.35">
      <c r="A33" s="20">
        <v>29</v>
      </c>
      <c r="B33" s="20" t="s">
        <v>13</v>
      </c>
      <c r="C33" s="20" t="s">
        <v>14</v>
      </c>
      <c r="D33" s="20" t="s">
        <v>62</v>
      </c>
      <c r="E33" s="20">
        <v>55</v>
      </c>
      <c r="F33" s="21" t="s">
        <v>63</v>
      </c>
      <c r="G33" s="16">
        <v>108429</v>
      </c>
      <c r="H33" s="20" t="s">
        <v>17</v>
      </c>
      <c r="I33" s="20">
        <v>108429</v>
      </c>
      <c r="J33" s="20" t="s">
        <v>18</v>
      </c>
      <c r="K33" s="20" t="s">
        <v>31</v>
      </c>
      <c r="L33" s="19">
        <v>43</v>
      </c>
      <c r="M33" s="19">
        <v>43</v>
      </c>
      <c r="N33" s="20" t="s">
        <v>17</v>
      </c>
      <c r="O33" s="19">
        <v>902.96</v>
      </c>
    </row>
    <row r="34" spans="1:15" x14ac:dyDescent="0.35">
      <c r="A34" s="20">
        <v>30</v>
      </c>
      <c r="B34" s="20" t="s">
        <v>13</v>
      </c>
      <c r="C34" s="20" t="s">
        <v>14</v>
      </c>
      <c r="D34" s="20" t="s">
        <v>62</v>
      </c>
      <c r="E34" s="20">
        <v>55</v>
      </c>
      <c r="F34" s="21" t="s">
        <v>64</v>
      </c>
      <c r="G34" s="16">
        <v>108450</v>
      </c>
      <c r="H34" s="20" t="s">
        <v>17</v>
      </c>
      <c r="I34" s="20">
        <v>108450</v>
      </c>
      <c r="J34" s="20" t="s">
        <v>18</v>
      </c>
      <c r="K34" s="20" t="s">
        <v>31</v>
      </c>
      <c r="L34" s="19">
        <v>17</v>
      </c>
      <c r="M34" s="19">
        <v>17</v>
      </c>
      <c r="N34" s="20" t="s">
        <v>17</v>
      </c>
      <c r="O34" s="19">
        <v>356.98</v>
      </c>
    </row>
    <row r="35" spans="1:15" x14ac:dyDescent="0.35">
      <c r="A35" s="20">
        <v>31</v>
      </c>
      <c r="B35" s="20" t="s">
        <v>13</v>
      </c>
      <c r="C35" s="20" t="s">
        <v>14</v>
      </c>
      <c r="D35" s="20" t="s">
        <v>65</v>
      </c>
      <c r="E35" s="20">
        <v>55</v>
      </c>
      <c r="F35" s="21" t="s">
        <v>63</v>
      </c>
      <c r="G35" s="16" t="s">
        <v>66</v>
      </c>
      <c r="H35" s="20" t="s">
        <v>17</v>
      </c>
      <c r="I35" s="20">
        <v>108430</v>
      </c>
      <c r="J35" s="20" t="s">
        <v>18</v>
      </c>
      <c r="K35" s="20" t="s">
        <v>31</v>
      </c>
      <c r="L35" s="19">
        <v>228</v>
      </c>
      <c r="M35" s="19">
        <v>96</v>
      </c>
      <c r="N35" s="20" t="s">
        <v>17</v>
      </c>
      <c r="O35" s="19">
        <v>2015.9</v>
      </c>
    </row>
    <row r="36" spans="1:15" ht="248" x14ac:dyDescent="0.35">
      <c r="A36" s="20">
        <v>32</v>
      </c>
      <c r="B36" s="20" t="s">
        <v>13</v>
      </c>
      <c r="C36" s="20" t="s">
        <v>14</v>
      </c>
      <c r="D36" s="20" t="s">
        <v>67</v>
      </c>
      <c r="E36" s="20">
        <v>55</v>
      </c>
      <c r="F36" s="21" t="s">
        <v>68</v>
      </c>
      <c r="G36" s="16">
        <v>108462</v>
      </c>
      <c r="H36" s="20" t="s">
        <v>17</v>
      </c>
      <c r="I36" s="20">
        <v>108462</v>
      </c>
      <c r="J36" s="53" t="s">
        <v>69</v>
      </c>
      <c r="K36" s="20" t="s">
        <v>31</v>
      </c>
      <c r="L36" s="19">
        <v>828</v>
      </c>
      <c r="M36" s="19">
        <v>31</v>
      </c>
      <c r="N36" s="20" t="s">
        <v>17</v>
      </c>
      <c r="O36" s="19">
        <v>455.61</v>
      </c>
    </row>
    <row r="37" spans="1:15" ht="201.5" x14ac:dyDescent="0.35">
      <c r="A37" s="20">
        <v>33</v>
      </c>
      <c r="B37" s="20" t="s">
        <v>13</v>
      </c>
      <c r="C37" s="20" t="s">
        <v>14</v>
      </c>
      <c r="D37" s="20" t="s">
        <v>70</v>
      </c>
      <c r="E37" s="20">
        <v>55</v>
      </c>
      <c r="F37" s="21" t="s">
        <v>71</v>
      </c>
      <c r="G37" s="16" t="s">
        <v>72</v>
      </c>
      <c r="H37" s="20" t="s">
        <v>17</v>
      </c>
      <c r="I37" s="20" t="s">
        <v>17</v>
      </c>
      <c r="J37" s="20" t="s">
        <v>18</v>
      </c>
      <c r="K37" s="20" t="s">
        <v>31</v>
      </c>
      <c r="L37" s="19">
        <v>2615</v>
      </c>
      <c r="M37" s="19">
        <v>55</v>
      </c>
      <c r="N37" s="20" t="s">
        <v>17</v>
      </c>
      <c r="O37" s="19">
        <v>1154.95</v>
      </c>
    </row>
    <row r="38" spans="1:15" x14ac:dyDescent="0.35">
      <c r="A38" s="20">
        <v>34</v>
      </c>
      <c r="B38" s="20" t="s">
        <v>13</v>
      </c>
      <c r="C38" s="20" t="s">
        <v>14</v>
      </c>
      <c r="D38" s="20" t="s">
        <v>73</v>
      </c>
      <c r="E38" s="20">
        <v>55</v>
      </c>
      <c r="F38" s="21" t="s">
        <v>71</v>
      </c>
      <c r="G38" s="16">
        <v>119725</v>
      </c>
      <c r="H38" s="20" t="s">
        <v>17</v>
      </c>
      <c r="I38" s="20">
        <v>119725</v>
      </c>
      <c r="J38" s="20" t="s">
        <v>18</v>
      </c>
      <c r="K38" s="20" t="s">
        <v>31</v>
      </c>
      <c r="L38" s="19">
        <v>95</v>
      </c>
      <c r="M38" s="19">
        <v>95</v>
      </c>
      <c r="N38" s="20" t="s">
        <v>17</v>
      </c>
      <c r="O38" s="19">
        <v>1994.91</v>
      </c>
    </row>
    <row r="39" spans="1:15" x14ac:dyDescent="0.35">
      <c r="A39" s="20">
        <v>35</v>
      </c>
      <c r="B39" s="20" t="s">
        <v>13</v>
      </c>
      <c r="C39" s="20" t="s">
        <v>14</v>
      </c>
      <c r="D39" s="20" t="s">
        <v>74</v>
      </c>
      <c r="E39" s="20">
        <v>55</v>
      </c>
      <c r="F39" s="21" t="s">
        <v>75</v>
      </c>
      <c r="G39" s="16">
        <v>119648</v>
      </c>
      <c r="H39" s="20" t="s">
        <v>17</v>
      </c>
      <c r="I39" s="20">
        <v>119648</v>
      </c>
      <c r="J39" s="20" t="s">
        <v>18</v>
      </c>
      <c r="K39" s="20" t="s">
        <v>31</v>
      </c>
      <c r="L39" s="19">
        <v>114</v>
      </c>
      <c r="M39" s="19">
        <v>114</v>
      </c>
      <c r="N39" s="20" t="s">
        <v>17</v>
      </c>
      <c r="O39" s="19">
        <v>2393.89</v>
      </c>
    </row>
    <row r="40" spans="1:15" ht="31" x14ac:dyDescent="0.35">
      <c r="A40" s="20">
        <v>36</v>
      </c>
      <c r="B40" s="20" t="s">
        <v>13</v>
      </c>
      <c r="C40" s="20" t="s">
        <v>14</v>
      </c>
      <c r="D40" s="20" t="s">
        <v>76</v>
      </c>
      <c r="E40" s="20" t="s">
        <v>17</v>
      </c>
      <c r="F40" s="21" t="s">
        <v>17</v>
      </c>
      <c r="G40" s="16" t="s">
        <v>77</v>
      </c>
      <c r="H40" s="20" t="s">
        <v>17</v>
      </c>
      <c r="I40" s="20">
        <v>105127</v>
      </c>
      <c r="J40" s="20" t="s">
        <v>18</v>
      </c>
      <c r="K40" s="20" t="s">
        <v>31</v>
      </c>
      <c r="L40" s="19">
        <v>313</v>
      </c>
      <c r="M40" s="19">
        <v>142</v>
      </c>
      <c r="N40" s="20" t="s">
        <v>17</v>
      </c>
      <c r="O40" s="19">
        <v>2981.86</v>
      </c>
    </row>
    <row r="41" spans="1:15" ht="276" customHeight="1" x14ac:dyDescent="0.35">
      <c r="A41" s="20">
        <v>37</v>
      </c>
      <c r="B41" s="20" t="s">
        <v>13</v>
      </c>
      <c r="C41" s="20" t="s">
        <v>14</v>
      </c>
      <c r="D41" s="20" t="s">
        <v>78</v>
      </c>
      <c r="E41" s="20">
        <v>55</v>
      </c>
      <c r="F41" s="21"/>
      <c r="G41" s="16" t="s">
        <v>79</v>
      </c>
      <c r="H41" s="20" t="s">
        <v>17</v>
      </c>
      <c r="I41" s="20">
        <v>105177</v>
      </c>
      <c r="J41" s="20" t="s">
        <v>18</v>
      </c>
      <c r="K41" s="20" t="s">
        <v>19</v>
      </c>
      <c r="L41" s="19">
        <v>1521</v>
      </c>
      <c r="M41" s="19">
        <v>54</v>
      </c>
      <c r="N41" s="20" t="s">
        <v>17</v>
      </c>
      <c r="O41" s="19">
        <v>7184.97</v>
      </c>
    </row>
    <row r="42" spans="1:15" x14ac:dyDescent="0.35">
      <c r="A42" s="20">
        <v>38</v>
      </c>
      <c r="B42" s="20" t="s">
        <v>13</v>
      </c>
      <c r="C42" s="20" t="s">
        <v>14</v>
      </c>
      <c r="D42" s="20" t="s">
        <v>80</v>
      </c>
      <c r="E42" s="20">
        <v>55</v>
      </c>
      <c r="F42" s="21" t="s">
        <v>17</v>
      </c>
      <c r="G42" s="16">
        <v>120357</v>
      </c>
      <c r="H42" s="20" t="s">
        <v>17</v>
      </c>
      <c r="I42" s="20">
        <v>120357</v>
      </c>
      <c r="J42" s="20" t="s">
        <v>18</v>
      </c>
      <c r="K42" s="20" t="s">
        <v>19</v>
      </c>
      <c r="L42" s="19">
        <v>350</v>
      </c>
      <c r="M42" s="19">
        <v>12</v>
      </c>
      <c r="N42" s="20" t="s">
        <v>17</v>
      </c>
      <c r="O42" s="19">
        <v>1596.66</v>
      </c>
    </row>
    <row r="43" spans="1:15" ht="77.5" x14ac:dyDescent="0.35">
      <c r="A43" s="20">
        <v>39</v>
      </c>
      <c r="B43" s="20" t="s">
        <v>13</v>
      </c>
      <c r="C43" s="20" t="s">
        <v>14</v>
      </c>
      <c r="D43" s="20" t="s">
        <v>81</v>
      </c>
      <c r="E43" s="20">
        <v>55</v>
      </c>
      <c r="F43" s="21" t="s">
        <v>82</v>
      </c>
      <c r="G43" s="16" t="s">
        <v>83</v>
      </c>
      <c r="H43" s="20" t="s">
        <v>17</v>
      </c>
      <c r="I43" s="20" t="s">
        <v>83</v>
      </c>
      <c r="J43" s="20" t="s">
        <v>18</v>
      </c>
      <c r="K43" s="20" t="s">
        <v>31</v>
      </c>
      <c r="L43" s="19">
        <v>1187</v>
      </c>
      <c r="M43" s="19">
        <v>42</v>
      </c>
      <c r="N43" s="20" t="s">
        <v>17</v>
      </c>
      <c r="O43" s="19">
        <v>881.96</v>
      </c>
    </row>
    <row r="44" spans="1:15" x14ac:dyDescent="0.35">
      <c r="A44" s="20">
        <v>40</v>
      </c>
      <c r="B44" s="20" t="s">
        <v>13</v>
      </c>
      <c r="C44" s="20" t="s">
        <v>14</v>
      </c>
      <c r="D44" s="20" t="s">
        <v>84</v>
      </c>
      <c r="E44" s="20">
        <v>55</v>
      </c>
      <c r="F44" s="21" t="s">
        <v>82</v>
      </c>
      <c r="G44" s="16">
        <v>119695</v>
      </c>
      <c r="H44" s="20" t="s">
        <v>17</v>
      </c>
      <c r="I44" s="20">
        <v>119695</v>
      </c>
      <c r="J44" s="20" t="s">
        <v>18</v>
      </c>
      <c r="K44" s="20" t="s">
        <v>31</v>
      </c>
      <c r="L44" s="19">
        <v>782</v>
      </c>
      <c r="M44" s="19">
        <v>165</v>
      </c>
      <c r="N44" s="20" t="s">
        <v>17</v>
      </c>
      <c r="O44" s="19">
        <v>3464.84</v>
      </c>
    </row>
    <row r="45" spans="1:15" x14ac:dyDescent="0.35">
      <c r="A45" s="20">
        <v>41</v>
      </c>
      <c r="B45" s="20" t="s">
        <v>13</v>
      </c>
      <c r="C45" s="20" t="s">
        <v>14</v>
      </c>
      <c r="D45" s="20" t="s">
        <v>85</v>
      </c>
      <c r="E45" s="20">
        <v>55</v>
      </c>
      <c r="F45" s="21" t="s">
        <v>86</v>
      </c>
      <c r="G45" s="16">
        <v>109221</v>
      </c>
      <c r="H45" s="20" t="s">
        <v>17</v>
      </c>
      <c r="I45" s="20">
        <v>109221</v>
      </c>
      <c r="J45" s="20" t="s">
        <v>18</v>
      </c>
      <c r="K45" s="20" t="s">
        <v>31</v>
      </c>
      <c r="L45" s="19">
        <v>2350</v>
      </c>
      <c r="M45" s="19">
        <v>83</v>
      </c>
      <c r="N45" s="20" t="s">
        <v>17</v>
      </c>
      <c r="O45" s="19">
        <v>1742.92</v>
      </c>
    </row>
    <row r="46" spans="1:15" ht="46.5" x14ac:dyDescent="0.35">
      <c r="A46" s="20">
        <v>42</v>
      </c>
      <c r="B46" s="20" t="s">
        <v>13</v>
      </c>
      <c r="C46" s="20" t="s">
        <v>14</v>
      </c>
      <c r="D46" s="20" t="s">
        <v>87</v>
      </c>
      <c r="E46" s="20">
        <v>55</v>
      </c>
      <c r="F46" s="21" t="s">
        <v>88</v>
      </c>
      <c r="G46" s="16">
        <v>119611</v>
      </c>
      <c r="H46" s="20" t="s">
        <v>17</v>
      </c>
      <c r="I46" s="20">
        <v>119611</v>
      </c>
      <c r="J46" s="20" t="s">
        <v>18</v>
      </c>
      <c r="K46" s="20" t="s">
        <v>31</v>
      </c>
      <c r="L46" s="19">
        <v>8</v>
      </c>
      <c r="M46" s="19">
        <v>8</v>
      </c>
      <c r="N46" s="20" t="s">
        <v>17</v>
      </c>
      <c r="O46" s="19">
        <v>167.99</v>
      </c>
    </row>
    <row r="47" spans="1:15" ht="46.5" x14ac:dyDescent="0.35">
      <c r="A47" s="20">
        <v>43</v>
      </c>
      <c r="B47" s="20" t="s">
        <v>13</v>
      </c>
      <c r="C47" s="20" t="s">
        <v>14</v>
      </c>
      <c r="D47" s="20" t="s">
        <v>87</v>
      </c>
      <c r="E47" s="20">
        <v>55</v>
      </c>
      <c r="F47" s="21" t="s">
        <v>88</v>
      </c>
      <c r="G47" s="16">
        <v>105517</v>
      </c>
      <c r="H47" s="20" t="s">
        <v>17</v>
      </c>
      <c r="I47" s="20">
        <v>105517</v>
      </c>
      <c r="J47" s="20" t="s">
        <v>18</v>
      </c>
      <c r="K47" s="20" t="s">
        <v>31</v>
      </c>
      <c r="L47" s="19">
        <v>345</v>
      </c>
      <c r="M47" s="19">
        <v>234</v>
      </c>
      <c r="N47" s="20" t="s">
        <v>17</v>
      </c>
      <c r="O47" s="19">
        <v>4913.7700000000004</v>
      </c>
    </row>
    <row r="48" spans="1:15" ht="232.5" x14ac:dyDescent="0.35">
      <c r="A48" s="20">
        <v>44</v>
      </c>
      <c r="B48" s="20" t="s">
        <v>13</v>
      </c>
      <c r="C48" s="20" t="s">
        <v>14</v>
      </c>
      <c r="D48" s="20" t="s">
        <v>89</v>
      </c>
      <c r="E48" s="20">
        <v>55</v>
      </c>
      <c r="F48" s="21" t="s">
        <v>88</v>
      </c>
      <c r="G48" s="16">
        <v>119724</v>
      </c>
      <c r="H48" s="20" t="s">
        <v>17</v>
      </c>
      <c r="I48" s="20">
        <v>119724</v>
      </c>
      <c r="J48" s="20" t="s">
        <v>18</v>
      </c>
      <c r="K48" s="20" t="s">
        <v>31</v>
      </c>
      <c r="L48" s="19">
        <v>1784</v>
      </c>
      <c r="M48" s="19">
        <v>166</v>
      </c>
      <c r="N48" s="20" t="s">
        <v>17</v>
      </c>
      <c r="O48" s="19">
        <v>3485.83</v>
      </c>
    </row>
    <row r="49" spans="1:15" ht="46.5" x14ac:dyDescent="0.35">
      <c r="A49" s="20">
        <v>45</v>
      </c>
      <c r="B49" s="20" t="s">
        <v>13</v>
      </c>
      <c r="C49" s="20" t="s">
        <v>14</v>
      </c>
      <c r="D49" s="20" t="s">
        <v>87</v>
      </c>
      <c r="E49" s="20">
        <v>55</v>
      </c>
      <c r="F49" s="21" t="s">
        <v>88</v>
      </c>
      <c r="G49" s="16">
        <v>119838</v>
      </c>
      <c r="H49" s="20" t="s">
        <v>17</v>
      </c>
      <c r="I49" s="20">
        <v>119838</v>
      </c>
      <c r="J49" s="20" t="s">
        <v>18</v>
      </c>
      <c r="K49" s="20" t="s">
        <v>31</v>
      </c>
      <c r="L49" s="19">
        <v>77</v>
      </c>
      <c r="M49" s="19">
        <v>77</v>
      </c>
      <c r="N49" s="20" t="s">
        <v>17</v>
      </c>
      <c r="O49" s="19">
        <v>1616.92</v>
      </c>
    </row>
    <row r="50" spans="1:15" x14ac:dyDescent="0.35">
      <c r="A50" s="20">
        <v>46</v>
      </c>
      <c r="B50" s="20" t="s">
        <v>13</v>
      </c>
      <c r="C50" s="20" t="s">
        <v>14</v>
      </c>
      <c r="D50" s="20" t="s">
        <v>87</v>
      </c>
      <c r="E50" s="20" t="s">
        <v>17</v>
      </c>
      <c r="F50" s="21" t="s">
        <v>17</v>
      </c>
      <c r="G50" s="16" t="s">
        <v>90</v>
      </c>
      <c r="H50" s="20" t="s">
        <v>17</v>
      </c>
      <c r="I50" s="20">
        <v>105544</v>
      </c>
      <c r="J50" s="20" t="s">
        <v>18</v>
      </c>
      <c r="K50" s="20" t="s">
        <v>31</v>
      </c>
      <c r="L50" s="19">
        <v>350</v>
      </c>
      <c r="M50" s="19">
        <v>166</v>
      </c>
      <c r="N50" s="20" t="s">
        <v>17</v>
      </c>
      <c r="O50" s="19">
        <v>3485.83</v>
      </c>
    </row>
    <row r="51" spans="1:15" ht="46.5" x14ac:dyDescent="0.35">
      <c r="A51" s="20">
        <v>47</v>
      </c>
      <c r="B51" s="20" t="s">
        <v>13</v>
      </c>
      <c r="C51" s="20" t="s">
        <v>14</v>
      </c>
      <c r="D51" s="20" t="s">
        <v>91</v>
      </c>
      <c r="E51" s="20">
        <v>55</v>
      </c>
      <c r="F51" s="21" t="s">
        <v>92</v>
      </c>
      <c r="G51" s="16">
        <v>105880</v>
      </c>
      <c r="H51" s="20" t="s">
        <v>17</v>
      </c>
      <c r="I51" s="20">
        <v>105880</v>
      </c>
      <c r="J51" s="20" t="s">
        <v>18</v>
      </c>
      <c r="K51" s="20" t="s">
        <v>31</v>
      </c>
      <c r="L51" s="19">
        <v>363</v>
      </c>
      <c r="M51" s="19">
        <v>201</v>
      </c>
      <c r="N51" s="20" t="s">
        <v>17</v>
      </c>
      <c r="O51" s="19">
        <v>4220.8</v>
      </c>
    </row>
    <row r="52" spans="1:15" ht="62" x14ac:dyDescent="0.35">
      <c r="A52" s="20">
        <v>48</v>
      </c>
      <c r="B52" s="20" t="s">
        <v>13</v>
      </c>
      <c r="C52" s="20" t="s">
        <v>14</v>
      </c>
      <c r="D52" s="20" t="s">
        <v>565</v>
      </c>
      <c r="E52" s="20">
        <v>55</v>
      </c>
      <c r="F52" s="21" t="s">
        <v>94</v>
      </c>
      <c r="G52" s="16">
        <v>107163</v>
      </c>
      <c r="H52" s="20" t="s">
        <v>17</v>
      </c>
      <c r="I52" s="20">
        <v>107163</v>
      </c>
      <c r="J52" s="20" t="s">
        <v>18</v>
      </c>
      <c r="K52" s="20" t="s">
        <v>19</v>
      </c>
      <c r="L52" s="19">
        <v>583</v>
      </c>
      <c r="M52" s="19">
        <v>74</v>
      </c>
      <c r="N52" s="20" t="s">
        <v>17</v>
      </c>
      <c r="O52" s="19">
        <v>9846.07</v>
      </c>
    </row>
    <row r="53" spans="1:15" ht="232.5" x14ac:dyDescent="0.35">
      <c r="A53" s="20">
        <v>49</v>
      </c>
      <c r="B53" s="20" t="s">
        <v>13</v>
      </c>
      <c r="C53" s="20" t="s">
        <v>14</v>
      </c>
      <c r="D53" s="20" t="s">
        <v>95</v>
      </c>
      <c r="E53" s="20">
        <v>55</v>
      </c>
      <c r="F53" s="21" t="s">
        <v>96</v>
      </c>
      <c r="G53" s="16">
        <v>120023</v>
      </c>
      <c r="H53" s="20" t="s">
        <v>17</v>
      </c>
      <c r="I53" s="20">
        <v>120023</v>
      </c>
      <c r="J53" s="20" t="s">
        <v>18</v>
      </c>
      <c r="K53" s="20" t="s">
        <v>19</v>
      </c>
      <c r="L53" s="19">
        <v>635</v>
      </c>
      <c r="M53" s="19">
        <v>75</v>
      </c>
      <c r="N53" s="20" t="s">
        <v>17</v>
      </c>
      <c r="O53" s="19">
        <v>9979.1299999999992</v>
      </c>
    </row>
    <row r="54" spans="1:15" x14ac:dyDescent="0.35">
      <c r="A54" s="20">
        <v>50</v>
      </c>
      <c r="B54" s="20" t="s">
        <v>13</v>
      </c>
      <c r="C54" s="20" t="s">
        <v>14</v>
      </c>
      <c r="D54" s="20" t="s">
        <v>97</v>
      </c>
      <c r="E54" s="20" t="s">
        <v>17</v>
      </c>
      <c r="F54" s="21" t="s">
        <v>17</v>
      </c>
      <c r="G54" s="16" t="s">
        <v>98</v>
      </c>
      <c r="H54" s="20" t="s">
        <v>17</v>
      </c>
      <c r="I54" s="20">
        <v>106147</v>
      </c>
      <c r="J54" s="20" t="s">
        <v>18</v>
      </c>
      <c r="K54" s="20" t="s">
        <v>31</v>
      </c>
      <c r="L54" s="19">
        <v>500</v>
      </c>
      <c r="M54" s="19">
        <v>24</v>
      </c>
      <c r="N54" s="20" t="s">
        <v>17</v>
      </c>
      <c r="O54" s="19">
        <v>503.98</v>
      </c>
    </row>
    <row r="55" spans="1:15" x14ac:dyDescent="0.35">
      <c r="A55" s="20">
        <v>51</v>
      </c>
      <c r="B55" s="20" t="s">
        <v>13</v>
      </c>
      <c r="C55" s="20" t="s">
        <v>14</v>
      </c>
      <c r="D55" s="20" t="s">
        <v>99</v>
      </c>
      <c r="E55" s="20">
        <v>55</v>
      </c>
      <c r="F55" s="21" t="s">
        <v>96</v>
      </c>
      <c r="G55" s="16">
        <v>106148</v>
      </c>
      <c r="H55" s="20" t="s">
        <v>17</v>
      </c>
      <c r="I55" s="20">
        <v>106148</v>
      </c>
      <c r="J55" s="20" t="s">
        <v>18</v>
      </c>
      <c r="K55" s="20" t="s">
        <v>31</v>
      </c>
      <c r="L55" s="19">
        <v>303</v>
      </c>
      <c r="M55" s="19">
        <v>263</v>
      </c>
      <c r="N55" s="20" t="s">
        <v>17</v>
      </c>
      <c r="O55" s="19">
        <v>5522.74</v>
      </c>
    </row>
    <row r="56" spans="1:15" ht="31" x14ac:dyDescent="0.35">
      <c r="A56" s="20">
        <v>52</v>
      </c>
      <c r="B56" s="20" t="s">
        <v>13</v>
      </c>
      <c r="C56" s="20" t="s">
        <v>14</v>
      </c>
      <c r="D56" s="20" t="s">
        <v>100</v>
      </c>
      <c r="E56" s="20">
        <v>55</v>
      </c>
      <c r="F56" s="21" t="s">
        <v>101</v>
      </c>
      <c r="G56" s="16">
        <v>120041</v>
      </c>
      <c r="H56" s="20" t="s">
        <v>17</v>
      </c>
      <c r="I56" s="20">
        <v>120041</v>
      </c>
      <c r="J56" s="20" t="s">
        <v>18</v>
      </c>
      <c r="K56" s="20" t="s">
        <v>19</v>
      </c>
      <c r="L56" s="19">
        <v>3243</v>
      </c>
      <c r="M56" s="19">
        <v>117</v>
      </c>
      <c r="N56" s="20" t="s">
        <v>17</v>
      </c>
      <c r="O56" s="19">
        <v>15567.44</v>
      </c>
    </row>
    <row r="57" spans="1:15" ht="248" x14ac:dyDescent="0.35">
      <c r="A57" s="20">
        <v>53</v>
      </c>
      <c r="B57" s="20" t="s">
        <v>13</v>
      </c>
      <c r="C57" s="20" t="s">
        <v>14</v>
      </c>
      <c r="D57" s="20" t="s">
        <v>102</v>
      </c>
      <c r="E57" s="20" t="s">
        <v>17</v>
      </c>
      <c r="F57" s="21" t="s">
        <v>17</v>
      </c>
      <c r="G57" s="16" t="s">
        <v>103</v>
      </c>
      <c r="H57" s="20" t="s">
        <v>17</v>
      </c>
      <c r="I57" s="20">
        <v>106791</v>
      </c>
      <c r="J57" s="20" t="s">
        <v>18</v>
      </c>
      <c r="K57" s="20" t="s">
        <v>31</v>
      </c>
      <c r="L57" s="19">
        <v>2615</v>
      </c>
      <c r="M57" s="19">
        <v>58</v>
      </c>
      <c r="N57" s="20" t="s">
        <v>17</v>
      </c>
      <c r="O57" s="19">
        <v>1217.94</v>
      </c>
    </row>
    <row r="58" spans="1:15" x14ac:dyDescent="0.35">
      <c r="A58" s="20">
        <v>54</v>
      </c>
      <c r="B58" s="20" t="s">
        <v>13</v>
      </c>
      <c r="C58" s="20" t="s">
        <v>14</v>
      </c>
      <c r="D58" s="20" t="s">
        <v>104</v>
      </c>
      <c r="E58" s="20">
        <v>55</v>
      </c>
      <c r="F58" s="21" t="s">
        <v>105</v>
      </c>
      <c r="G58" s="16">
        <v>119660</v>
      </c>
      <c r="H58" s="20" t="s">
        <v>17</v>
      </c>
      <c r="I58" s="20">
        <v>119660</v>
      </c>
      <c r="J58" s="20" t="s">
        <v>18</v>
      </c>
      <c r="K58" s="20" t="s">
        <v>31</v>
      </c>
      <c r="L58" s="19">
        <v>54</v>
      </c>
      <c r="M58" s="19">
        <v>53</v>
      </c>
      <c r="N58" s="20" t="s">
        <v>17</v>
      </c>
      <c r="O58" s="19">
        <v>1112.95</v>
      </c>
    </row>
    <row r="59" spans="1:15" x14ac:dyDescent="0.35">
      <c r="A59" s="20">
        <v>55</v>
      </c>
      <c r="B59" s="20" t="s">
        <v>13</v>
      </c>
      <c r="C59" s="20" t="s">
        <v>14</v>
      </c>
      <c r="D59" s="20" t="s">
        <v>104</v>
      </c>
      <c r="E59" s="20">
        <v>55</v>
      </c>
      <c r="F59" s="21" t="s">
        <v>106</v>
      </c>
      <c r="G59" s="16">
        <v>119657</v>
      </c>
      <c r="H59" s="20" t="s">
        <v>17</v>
      </c>
      <c r="I59" s="20">
        <v>119657</v>
      </c>
      <c r="J59" s="20" t="s">
        <v>18</v>
      </c>
      <c r="K59" s="20" t="s">
        <v>31</v>
      </c>
      <c r="L59" s="19">
        <v>154</v>
      </c>
      <c r="M59" s="19">
        <v>140</v>
      </c>
      <c r="N59" s="20" t="s">
        <v>17</v>
      </c>
      <c r="O59" s="19">
        <v>2939.86</v>
      </c>
    </row>
    <row r="60" spans="1:15" x14ac:dyDescent="0.35">
      <c r="A60" s="20">
        <v>56</v>
      </c>
      <c r="B60" s="20" t="s">
        <v>13</v>
      </c>
      <c r="C60" s="20" t="s">
        <v>14</v>
      </c>
      <c r="D60" s="20" t="s">
        <v>107</v>
      </c>
      <c r="E60" s="20">
        <v>55</v>
      </c>
      <c r="F60" s="21" t="s">
        <v>108</v>
      </c>
      <c r="G60" s="16">
        <v>119578</v>
      </c>
      <c r="H60" s="20" t="s">
        <v>17</v>
      </c>
      <c r="I60" s="20">
        <v>119578</v>
      </c>
      <c r="J60" s="20" t="s">
        <v>18</v>
      </c>
      <c r="K60" s="20" t="s">
        <v>31</v>
      </c>
      <c r="L60" s="19">
        <v>34</v>
      </c>
      <c r="M60" s="19">
        <v>34</v>
      </c>
      <c r="N60" s="20" t="s">
        <v>17</v>
      </c>
      <c r="O60" s="19">
        <v>713.97</v>
      </c>
    </row>
    <row r="61" spans="1:15" x14ac:dyDescent="0.35">
      <c r="A61" s="20">
        <v>57</v>
      </c>
      <c r="B61" s="20" t="s">
        <v>13</v>
      </c>
      <c r="C61" s="20" t="s">
        <v>14</v>
      </c>
      <c r="D61" s="20" t="s">
        <v>109</v>
      </c>
      <c r="E61" s="20" t="s">
        <v>17</v>
      </c>
      <c r="F61" s="21" t="s">
        <v>17</v>
      </c>
      <c r="G61" s="16" t="s">
        <v>110</v>
      </c>
      <c r="H61" s="20" t="s">
        <v>17</v>
      </c>
      <c r="I61" s="20">
        <v>105308</v>
      </c>
      <c r="J61" s="20" t="s">
        <v>18</v>
      </c>
      <c r="K61" s="20" t="s">
        <v>31</v>
      </c>
      <c r="L61" s="19">
        <v>437</v>
      </c>
      <c r="M61" s="19">
        <v>220</v>
      </c>
      <c r="N61" s="20" t="s">
        <v>17</v>
      </c>
      <c r="O61" s="19">
        <v>4619.78</v>
      </c>
    </row>
    <row r="62" spans="1:15" ht="248" x14ac:dyDescent="0.35">
      <c r="A62" s="20">
        <v>58</v>
      </c>
      <c r="B62" s="20" t="s">
        <v>13</v>
      </c>
      <c r="C62" s="20" t="s">
        <v>14</v>
      </c>
      <c r="D62" s="20" t="s">
        <v>111</v>
      </c>
      <c r="E62" s="20">
        <v>55</v>
      </c>
      <c r="F62" s="21" t="s">
        <v>108</v>
      </c>
      <c r="G62" s="16">
        <v>120045</v>
      </c>
      <c r="H62" s="20" t="s">
        <v>17</v>
      </c>
      <c r="I62" s="20">
        <v>120045</v>
      </c>
      <c r="J62" s="20" t="s">
        <v>18</v>
      </c>
      <c r="K62" s="20" t="s">
        <v>31</v>
      </c>
      <c r="L62" s="19">
        <v>687</v>
      </c>
      <c r="M62" s="19">
        <v>52</v>
      </c>
      <c r="N62" s="20" t="s">
        <v>17</v>
      </c>
      <c r="O62" s="19">
        <v>1091.95</v>
      </c>
    </row>
    <row r="63" spans="1:15" ht="201.5" x14ac:dyDescent="0.35">
      <c r="A63" s="20">
        <v>59</v>
      </c>
      <c r="B63" s="20" t="s">
        <v>13</v>
      </c>
      <c r="C63" s="20" t="s">
        <v>14</v>
      </c>
      <c r="D63" s="20" t="s">
        <v>112</v>
      </c>
      <c r="E63" s="20">
        <v>55</v>
      </c>
      <c r="F63" s="21" t="s">
        <v>21</v>
      </c>
      <c r="G63" s="16">
        <v>119770</v>
      </c>
      <c r="H63" s="20" t="s">
        <v>17</v>
      </c>
      <c r="I63" s="20">
        <v>119770</v>
      </c>
      <c r="J63" s="20" t="s">
        <v>18</v>
      </c>
      <c r="K63" s="20" t="s">
        <v>31</v>
      </c>
      <c r="L63" s="19">
        <v>517</v>
      </c>
      <c r="M63" s="19">
        <v>39</v>
      </c>
      <c r="N63" s="20" t="s">
        <v>17</v>
      </c>
      <c r="O63" s="19">
        <v>818.96</v>
      </c>
    </row>
    <row r="64" spans="1:15" x14ac:dyDescent="0.35">
      <c r="A64" s="20">
        <v>60</v>
      </c>
      <c r="B64" s="20" t="s">
        <v>13</v>
      </c>
      <c r="C64" s="20" t="s">
        <v>14</v>
      </c>
      <c r="D64" s="20" t="s">
        <v>113</v>
      </c>
      <c r="E64" s="20">
        <v>55</v>
      </c>
      <c r="F64" s="21" t="s">
        <v>21</v>
      </c>
      <c r="G64" s="16">
        <v>105671</v>
      </c>
      <c r="H64" s="20" t="s">
        <v>17</v>
      </c>
      <c r="I64" s="20">
        <v>105671</v>
      </c>
      <c r="J64" s="20" t="s">
        <v>18</v>
      </c>
      <c r="K64" s="20" t="s">
        <v>31</v>
      </c>
      <c r="L64" s="19">
        <v>382</v>
      </c>
      <c r="M64" s="19">
        <v>206</v>
      </c>
      <c r="N64" s="20" t="s">
        <v>17</v>
      </c>
      <c r="O64" s="19">
        <v>4325.79</v>
      </c>
    </row>
    <row r="65" spans="1:15" x14ac:dyDescent="0.35">
      <c r="A65" s="20">
        <v>61</v>
      </c>
      <c r="B65" s="20" t="s">
        <v>13</v>
      </c>
      <c r="C65" s="20" t="s">
        <v>14</v>
      </c>
      <c r="D65" s="20" t="s">
        <v>114</v>
      </c>
      <c r="E65" s="20">
        <v>55</v>
      </c>
      <c r="F65" s="21" t="s">
        <v>115</v>
      </c>
      <c r="G65" s="16">
        <v>119369</v>
      </c>
      <c r="H65" s="20" t="s">
        <v>17</v>
      </c>
      <c r="I65" s="20">
        <v>119369</v>
      </c>
      <c r="J65" s="20" t="s">
        <v>18</v>
      </c>
      <c r="K65" s="20" t="s">
        <v>31</v>
      </c>
      <c r="L65" s="19">
        <v>364</v>
      </c>
      <c r="M65" s="19">
        <v>364</v>
      </c>
      <c r="N65" s="20" t="s">
        <v>17</v>
      </c>
      <c r="O65" s="19">
        <v>7643.64</v>
      </c>
    </row>
    <row r="66" spans="1:15" x14ac:dyDescent="0.35">
      <c r="A66" s="20">
        <v>62</v>
      </c>
      <c r="B66" s="20" t="s">
        <v>13</v>
      </c>
      <c r="C66" s="20" t="s">
        <v>14</v>
      </c>
      <c r="D66" s="20" t="s">
        <v>116</v>
      </c>
      <c r="E66" s="20" t="s">
        <v>17</v>
      </c>
      <c r="F66" s="21" t="s">
        <v>17</v>
      </c>
      <c r="G66" s="16" t="s">
        <v>117</v>
      </c>
      <c r="H66" s="20" t="s">
        <v>17</v>
      </c>
      <c r="I66" s="20">
        <v>105581</v>
      </c>
      <c r="J66" s="20" t="s">
        <v>18</v>
      </c>
      <c r="K66" s="20" t="s">
        <v>19</v>
      </c>
      <c r="L66" s="19">
        <v>455</v>
      </c>
      <c r="M66" s="19">
        <v>156</v>
      </c>
      <c r="N66" s="20" t="s">
        <v>17</v>
      </c>
      <c r="O66" s="19">
        <v>20756.580000000002</v>
      </c>
    </row>
    <row r="67" spans="1:15" ht="409.5" x14ac:dyDescent="0.35">
      <c r="A67" s="20">
        <v>63</v>
      </c>
      <c r="B67" s="20" t="s">
        <v>13</v>
      </c>
      <c r="C67" s="20" t="s">
        <v>14</v>
      </c>
      <c r="D67" s="20" t="s">
        <v>118</v>
      </c>
      <c r="E67" s="20">
        <v>55</v>
      </c>
      <c r="F67" s="21" t="s">
        <v>115</v>
      </c>
      <c r="G67" s="16">
        <v>119574</v>
      </c>
      <c r="H67" s="20" t="s">
        <v>17</v>
      </c>
      <c r="I67" s="20">
        <v>119574</v>
      </c>
      <c r="J67" s="20" t="s">
        <v>18</v>
      </c>
      <c r="K67" s="20" t="s">
        <v>31</v>
      </c>
      <c r="L67" s="19">
        <v>1286</v>
      </c>
      <c r="M67" s="19">
        <v>45</v>
      </c>
      <c r="N67" s="20" t="s">
        <v>17</v>
      </c>
      <c r="O67" s="19">
        <v>944.96</v>
      </c>
    </row>
    <row r="68" spans="1:15" x14ac:dyDescent="0.35">
      <c r="A68" s="20">
        <v>64</v>
      </c>
      <c r="B68" s="20" t="s">
        <v>13</v>
      </c>
      <c r="C68" s="20" t="s">
        <v>14</v>
      </c>
      <c r="D68" s="20" t="s">
        <v>119</v>
      </c>
      <c r="E68" s="20">
        <v>55</v>
      </c>
      <c r="F68" s="21">
        <v>526</v>
      </c>
      <c r="G68" s="16">
        <v>115889</v>
      </c>
      <c r="H68" s="20" t="s">
        <v>17</v>
      </c>
      <c r="I68" s="20">
        <v>115889</v>
      </c>
      <c r="J68" s="20" t="s">
        <v>18</v>
      </c>
      <c r="K68" s="20" t="s">
        <v>19</v>
      </c>
      <c r="L68" s="19">
        <v>1924</v>
      </c>
      <c r="M68" s="19">
        <v>103</v>
      </c>
      <c r="N68" s="20" t="s">
        <v>17</v>
      </c>
      <c r="O68" s="19">
        <v>13704.67</v>
      </c>
    </row>
    <row r="69" spans="1:15" ht="46.5" x14ac:dyDescent="0.35">
      <c r="A69" s="20">
        <v>65</v>
      </c>
      <c r="B69" s="20" t="s">
        <v>13</v>
      </c>
      <c r="C69" s="20" t="s">
        <v>14</v>
      </c>
      <c r="D69" s="20" t="s">
        <v>120</v>
      </c>
      <c r="E69" s="20">
        <v>55</v>
      </c>
      <c r="F69" s="21" t="s">
        <v>121</v>
      </c>
      <c r="G69" s="16" t="s">
        <v>122</v>
      </c>
      <c r="H69" s="20" t="s">
        <v>17</v>
      </c>
      <c r="I69" s="20" t="s">
        <v>122</v>
      </c>
      <c r="J69" s="20" t="s">
        <v>18</v>
      </c>
      <c r="K69" s="20" t="s">
        <v>31</v>
      </c>
      <c r="L69" s="19">
        <v>18</v>
      </c>
      <c r="M69" s="19">
        <v>18</v>
      </c>
      <c r="N69" s="20" t="s">
        <v>17</v>
      </c>
      <c r="O69" s="19">
        <v>377.98</v>
      </c>
    </row>
    <row r="70" spans="1:15" x14ac:dyDescent="0.35">
      <c r="A70" s="20">
        <v>66</v>
      </c>
      <c r="B70" s="20" t="s">
        <v>13</v>
      </c>
      <c r="C70" s="20" t="s">
        <v>14</v>
      </c>
      <c r="D70" s="20" t="s">
        <v>123</v>
      </c>
      <c r="E70" s="20" t="s">
        <v>17</v>
      </c>
      <c r="F70" s="21" t="s">
        <v>17</v>
      </c>
      <c r="G70" s="16" t="s">
        <v>124</v>
      </c>
      <c r="H70" s="20" t="s">
        <v>17</v>
      </c>
      <c r="I70" s="20">
        <v>106548</v>
      </c>
      <c r="J70" s="20" t="s">
        <v>18</v>
      </c>
      <c r="K70" s="20" t="s">
        <v>31</v>
      </c>
      <c r="L70" s="19">
        <v>405</v>
      </c>
      <c r="M70" s="19">
        <v>242</v>
      </c>
      <c r="N70" s="20" t="s">
        <v>17</v>
      </c>
      <c r="O70" s="19">
        <v>5081.76</v>
      </c>
    </row>
    <row r="71" spans="1:15" ht="294.5" x14ac:dyDescent="0.35">
      <c r="A71" s="20">
        <v>67</v>
      </c>
      <c r="B71" s="20" t="s">
        <v>13</v>
      </c>
      <c r="C71" s="20" t="s">
        <v>14</v>
      </c>
      <c r="D71" s="20" t="s">
        <v>125</v>
      </c>
      <c r="E71" s="20">
        <v>55</v>
      </c>
      <c r="F71" s="21" t="s">
        <v>121</v>
      </c>
      <c r="G71" s="16">
        <v>119519</v>
      </c>
      <c r="H71" s="20" t="s">
        <v>17</v>
      </c>
      <c r="I71" s="20">
        <v>119519</v>
      </c>
      <c r="J71" s="20" t="s">
        <v>18</v>
      </c>
      <c r="K71" s="20" t="s">
        <v>31</v>
      </c>
      <c r="L71" s="19">
        <v>720</v>
      </c>
      <c r="M71" s="19">
        <v>86</v>
      </c>
      <c r="N71" s="20" t="s">
        <v>17</v>
      </c>
      <c r="O71" s="19">
        <v>1805.91</v>
      </c>
    </row>
    <row r="72" spans="1:15" ht="31" x14ac:dyDescent="0.35">
      <c r="A72" s="20">
        <v>68</v>
      </c>
      <c r="B72" s="20" t="s">
        <v>13</v>
      </c>
      <c r="C72" s="20" t="s">
        <v>14</v>
      </c>
      <c r="D72" s="20" t="s">
        <v>126</v>
      </c>
      <c r="E72" s="20">
        <v>55</v>
      </c>
      <c r="F72" s="21" t="s">
        <v>127</v>
      </c>
      <c r="G72" s="16">
        <v>119572</v>
      </c>
      <c r="H72" s="20" t="s">
        <v>17</v>
      </c>
      <c r="I72" s="20">
        <v>119572</v>
      </c>
      <c r="J72" s="20" t="s">
        <v>18</v>
      </c>
      <c r="K72" s="20" t="s">
        <v>31</v>
      </c>
      <c r="L72" s="19">
        <v>8369</v>
      </c>
      <c r="M72" s="19">
        <v>1726</v>
      </c>
      <c r="N72" s="20" t="s">
        <v>17</v>
      </c>
      <c r="O72" s="19">
        <v>36244.269999999997</v>
      </c>
    </row>
    <row r="73" spans="1:15" x14ac:dyDescent="0.35">
      <c r="A73" s="20">
        <v>69</v>
      </c>
      <c r="B73" s="20" t="s">
        <v>13</v>
      </c>
      <c r="C73" s="20" t="s">
        <v>14</v>
      </c>
      <c r="D73" s="20" t="s">
        <v>128</v>
      </c>
      <c r="E73" s="20">
        <v>55</v>
      </c>
      <c r="F73" s="21" t="s">
        <v>129</v>
      </c>
      <c r="G73" s="16">
        <v>120021</v>
      </c>
      <c r="H73" s="20" t="s">
        <v>17</v>
      </c>
      <c r="I73" s="20">
        <v>120021</v>
      </c>
      <c r="J73" s="20" t="s">
        <v>18</v>
      </c>
      <c r="K73" s="20" t="s">
        <v>31</v>
      </c>
      <c r="L73" s="19">
        <v>2910</v>
      </c>
      <c r="M73" s="19">
        <v>1164</v>
      </c>
      <c r="N73" s="20" t="s">
        <v>17</v>
      </c>
      <c r="O73" s="19">
        <v>24442.84</v>
      </c>
    </row>
    <row r="74" spans="1:15" x14ac:dyDescent="0.35">
      <c r="A74" s="20">
        <v>70</v>
      </c>
      <c r="B74" s="20" t="s">
        <v>13</v>
      </c>
      <c r="C74" s="20" t="s">
        <v>14</v>
      </c>
      <c r="D74" s="20" t="s">
        <v>130</v>
      </c>
      <c r="E74" s="20">
        <v>55</v>
      </c>
      <c r="F74" s="21" t="s">
        <v>131</v>
      </c>
      <c r="G74" s="16">
        <v>108559</v>
      </c>
      <c r="H74" s="20" t="s">
        <v>17</v>
      </c>
      <c r="I74" s="20">
        <v>108559</v>
      </c>
      <c r="J74" s="20" t="s">
        <v>18</v>
      </c>
      <c r="K74" s="20" t="s">
        <v>31</v>
      </c>
      <c r="L74" s="19">
        <v>6360</v>
      </c>
      <c r="M74" s="19">
        <v>2529</v>
      </c>
      <c r="N74" s="20" t="s">
        <v>17</v>
      </c>
      <c r="O74" s="19">
        <v>53106.47</v>
      </c>
    </row>
    <row r="75" spans="1:15" ht="294.5" x14ac:dyDescent="0.35">
      <c r="A75" s="20">
        <v>71</v>
      </c>
      <c r="B75" s="20" t="s">
        <v>13</v>
      </c>
      <c r="C75" s="20" t="s">
        <v>14</v>
      </c>
      <c r="D75" s="20" t="s">
        <v>132</v>
      </c>
      <c r="E75" s="20">
        <v>55</v>
      </c>
      <c r="F75" s="21" t="s">
        <v>133</v>
      </c>
      <c r="G75" s="16">
        <v>119513</v>
      </c>
      <c r="H75" s="20" t="s">
        <v>17</v>
      </c>
      <c r="I75" s="20">
        <v>119513</v>
      </c>
      <c r="J75" s="20" t="s">
        <v>18</v>
      </c>
      <c r="K75" s="20" t="s">
        <v>31</v>
      </c>
      <c r="L75" s="19">
        <v>685</v>
      </c>
      <c r="M75" s="19">
        <v>673</v>
      </c>
      <c r="N75" s="20" t="s">
        <v>17</v>
      </c>
      <c r="O75" s="19">
        <v>14132.33</v>
      </c>
    </row>
    <row r="76" spans="1:15" ht="31" x14ac:dyDescent="0.35">
      <c r="A76" s="20">
        <v>72</v>
      </c>
      <c r="B76" s="20" t="s">
        <v>13</v>
      </c>
      <c r="C76" s="20" t="s">
        <v>14</v>
      </c>
      <c r="D76" s="20" t="s">
        <v>134</v>
      </c>
      <c r="E76" s="20">
        <v>55</v>
      </c>
      <c r="F76" s="21" t="s">
        <v>133</v>
      </c>
      <c r="G76" s="16">
        <v>108377</v>
      </c>
      <c r="H76" s="20" t="s">
        <v>17</v>
      </c>
      <c r="I76" s="20">
        <v>108377</v>
      </c>
      <c r="J76" s="20" t="s">
        <v>18</v>
      </c>
      <c r="K76" s="20" t="s">
        <v>31</v>
      </c>
      <c r="L76" s="19">
        <v>531</v>
      </c>
      <c r="M76" s="19">
        <v>531</v>
      </c>
      <c r="N76" s="20" t="s">
        <v>17</v>
      </c>
      <c r="O76" s="19">
        <v>11150.47</v>
      </c>
    </row>
    <row r="77" spans="1:15" x14ac:dyDescent="0.35">
      <c r="A77" s="20">
        <v>73</v>
      </c>
      <c r="B77" s="20" t="s">
        <v>13</v>
      </c>
      <c r="C77" s="20" t="s">
        <v>14</v>
      </c>
      <c r="D77" s="20" t="s">
        <v>135</v>
      </c>
      <c r="E77" s="20" t="s">
        <v>17</v>
      </c>
      <c r="F77" s="21" t="s">
        <v>17</v>
      </c>
      <c r="G77" s="16">
        <v>108376</v>
      </c>
      <c r="H77" s="20" t="s">
        <v>17</v>
      </c>
      <c r="I77" s="20">
        <v>108376</v>
      </c>
      <c r="J77" s="20" t="s">
        <v>18</v>
      </c>
      <c r="K77" s="20" t="s">
        <v>31</v>
      </c>
      <c r="L77" s="19">
        <v>835</v>
      </c>
      <c r="M77" s="19">
        <v>835</v>
      </c>
      <c r="N77" s="20" t="s">
        <v>17</v>
      </c>
      <c r="O77" s="19">
        <v>17534.169999999998</v>
      </c>
    </row>
    <row r="78" spans="1:15" ht="46.5" x14ac:dyDescent="0.35">
      <c r="A78" s="20">
        <v>74</v>
      </c>
      <c r="B78" s="20" t="s">
        <v>13</v>
      </c>
      <c r="C78" s="20" t="s">
        <v>14</v>
      </c>
      <c r="D78" s="20" t="s">
        <v>136</v>
      </c>
      <c r="E78" s="20" t="s">
        <v>17</v>
      </c>
      <c r="F78" s="21" t="s">
        <v>17</v>
      </c>
      <c r="G78" s="16">
        <v>279352</v>
      </c>
      <c r="H78" s="20" t="s">
        <v>17</v>
      </c>
      <c r="I78" s="20">
        <v>108375</v>
      </c>
      <c r="J78" s="20" t="s">
        <v>18</v>
      </c>
      <c r="K78" s="20" t="s">
        <v>31</v>
      </c>
      <c r="L78" s="19">
        <v>601</v>
      </c>
      <c r="M78" s="19">
        <v>601</v>
      </c>
      <c r="N78" s="20" t="s">
        <v>17</v>
      </c>
      <c r="O78" s="19">
        <v>12620.4</v>
      </c>
    </row>
    <row r="79" spans="1:15" x14ac:dyDescent="0.35">
      <c r="A79" s="20">
        <v>75</v>
      </c>
      <c r="B79" s="20" t="s">
        <v>13</v>
      </c>
      <c r="C79" s="20" t="s">
        <v>14</v>
      </c>
      <c r="D79" s="20" t="s">
        <v>137</v>
      </c>
      <c r="E79" s="20" t="s">
        <v>17</v>
      </c>
      <c r="F79" s="21" t="s">
        <v>17</v>
      </c>
      <c r="G79" s="16" t="s">
        <v>138</v>
      </c>
      <c r="H79" s="20" t="s">
        <v>17</v>
      </c>
      <c r="I79" s="20">
        <v>106743</v>
      </c>
      <c r="J79" s="20" t="s">
        <v>18</v>
      </c>
      <c r="K79" s="20" t="s">
        <v>31</v>
      </c>
      <c r="L79" s="19">
        <v>585</v>
      </c>
      <c r="M79" s="19">
        <v>585</v>
      </c>
      <c r="N79" s="20" t="s">
        <v>17</v>
      </c>
      <c r="O79" s="19">
        <v>12284.42</v>
      </c>
    </row>
    <row r="80" spans="1:15" x14ac:dyDescent="0.35">
      <c r="A80" s="20">
        <v>76</v>
      </c>
      <c r="B80" s="20" t="s">
        <v>13</v>
      </c>
      <c r="C80" s="20" t="s">
        <v>14</v>
      </c>
      <c r="D80" s="20" t="s">
        <v>139</v>
      </c>
      <c r="E80" s="20" t="s">
        <v>17</v>
      </c>
      <c r="F80" s="21" t="s">
        <v>17</v>
      </c>
      <c r="G80" s="16" t="s">
        <v>140</v>
      </c>
      <c r="H80" s="20" t="s">
        <v>17</v>
      </c>
      <c r="I80" s="20">
        <v>106744</v>
      </c>
      <c r="J80" s="20" t="s">
        <v>18</v>
      </c>
      <c r="K80" s="20" t="s">
        <v>31</v>
      </c>
      <c r="L80" s="19">
        <v>501</v>
      </c>
      <c r="M80" s="19">
        <v>501</v>
      </c>
      <c r="N80" s="20" t="s">
        <v>17</v>
      </c>
      <c r="O80" s="19">
        <v>10520.5</v>
      </c>
    </row>
    <row r="81" spans="1:15" x14ac:dyDescent="0.35">
      <c r="A81" s="20">
        <v>77</v>
      </c>
      <c r="B81" s="20" t="s">
        <v>13</v>
      </c>
      <c r="C81" s="20" t="s">
        <v>14</v>
      </c>
      <c r="D81" s="20" t="s">
        <v>141</v>
      </c>
      <c r="E81" s="20" t="s">
        <v>17</v>
      </c>
      <c r="F81" s="21" t="s">
        <v>17</v>
      </c>
      <c r="G81" s="16" t="s">
        <v>142</v>
      </c>
      <c r="H81" s="20" t="s">
        <v>17</v>
      </c>
      <c r="I81" s="20">
        <v>106745</v>
      </c>
      <c r="J81" s="20" t="s">
        <v>18</v>
      </c>
      <c r="K81" s="20" t="s">
        <v>31</v>
      </c>
      <c r="L81" s="19">
        <v>585</v>
      </c>
      <c r="M81" s="19">
        <v>351</v>
      </c>
      <c r="N81" s="20" t="s">
        <v>17</v>
      </c>
      <c r="O81" s="19">
        <v>7370.65</v>
      </c>
    </row>
    <row r="82" spans="1:15" ht="16.5" customHeight="1" x14ac:dyDescent="0.35">
      <c r="A82" s="20">
        <v>78</v>
      </c>
      <c r="B82" s="20" t="s">
        <v>13</v>
      </c>
      <c r="C82" s="20" t="s">
        <v>14</v>
      </c>
      <c r="D82" s="20" t="s">
        <v>143</v>
      </c>
      <c r="E82" s="20">
        <v>55</v>
      </c>
      <c r="F82" s="21" t="s">
        <v>144</v>
      </c>
      <c r="G82" s="16">
        <v>106308</v>
      </c>
      <c r="H82" s="20" t="s">
        <v>17</v>
      </c>
      <c r="I82" s="20">
        <v>106308</v>
      </c>
      <c r="J82" s="20" t="s">
        <v>18</v>
      </c>
      <c r="K82" s="20" t="s">
        <v>31</v>
      </c>
      <c r="L82" s="19">
        <v>2588</v>
      </c>
      <c r="M82" s="19">
        <v>1013</v>
      </c>
      <c r="N82" s="20" t="s">
        <v>17</v>
      </c>
      <c r="O82" s="19">
        <v>21271.99</v>
      </c>
    </row>
    <row r="83" spans="1:15" x14ac:dyDescent="0.35">
      <c r="A83" s="20">
        <v>79</v>
      </c>
      <c r="B83" s="20" t="s">
        <v>13</v>
      </c>
      <c r="C83" s="20" t="s">
        <v>14</v>
      </c>
      <c r="D83" s="20" t="s">
        <v>145</v>
      </c>
      <c r="E83" s="20">
        <v>55</v>
      </c>
      <c r="F83" s="21" t="s">
        <v>146</v>
      </c>
      <c r="G83" s="16" t="s">
        <v>147</v>
      </c>
      <c r="H83" s="20" t="s">
        <v>17</v>
      </c>
      <c r="I83" s="20">
        <v>105783</v>
      </c>
      <c r="J83" s="20" t="s">
        <v>18</v>
      </c>
      <c r="K83" s="20" t="s">
        <v>31</v>
      </c>
      <c r="L83" s="19">
        <v>326</v>
      </c>
      <c r="M83" s="19">
        <v>263</v>
      </c>
      <c r="N83" s="20" t="s">
        <v>17</v>
      </c>
      <c r="O83" s="19">
        <v>5522.74</v>
      </c>
    </row>
    <row r="84" spans="1:15" x14ac:dyDescent="0.35">
      <c r="A84" s="20">
        <v>80</v>
      </c>
      <c r="B84" s="20" t="s">
        <v>13</v>
      </c>
      <c r="C84" s="20" t="s">
        <v>14</v>
      </c>
      <c r="D84" s="20" t="s">
        <v>145</v>
      </c>
      <c r="E84" s="20">
        <v>55</v>
      </c>
      <c r="F84" s="21" t="s">
        <v>146</v>
      </c>
      <c r="G84" s="16" t="s">
        <v>148</v>
      </c>
      <c r="H84" s="20" t="s">
        <v>17</v>
      </c>
      <c r="I84" s="20">
        <v>105784</v>
      </c>
      <c r="J84" s="20" t="s">
        <v>18</v>
      </c>
      <c r="K84" s="20" t="s">
        <v>31</v>
      </c>
      <c r="L84" s="19">
        <v>326</v>
      </c>
      <c r="M84" s="19">
        <v>326</v>
      </c>
      <c r="N84" s="20" t="s">
        <v>17</v>
      </c>
      <c r="O84" s="19">
        <v>6845.67</v>
      </c>
    </row>
    <row r="85" spans="1:15" ht="31" x14ac:dyDescent="0.35">
      <c r="A85" s="20">
        <v>81</v>
      </c>
      <c r="B85" s="20" t="s">
        <v>13</v>
      </c>
      <c r="C85" s="20" t="s">
        <v>14</v>
      </c>
      <c r="D85" s="20" t="s">
        <v>149</v>
      </c>
      <c r="E85" s="20" t="s">
        <v>17</v>
      </c>
      <c r="F85" s="21" t="s">
        <v>17</v>
      </c>
      <c r="G85" s="16" t="s">
        <v>150</v>
      </c>
      <c r="H85" s="20" t="s">
        <v>17</v>
      </c>
      <c r="I85" s="20">
        <v>105785</v>
      </c>
      <c r="J85" s="20" t="s">
        <v>18</v>
      </c>
      <c r="K85" s="20" t="s">
        <v>31</v>
      </c>
      <c r="L85" s="19">
        <v>326</v>
      </c>
      <c r="M85" s="19">
        <v>326</v>
      </c>
      <c r="N85" s="20" t="s">
        <v>17</v>
      </c>
      <c r="O85" s="19">
        <v>6845.67</v>
      </c>
    </row>
    <row r="86" spans="1:15" ht="31" x14ac:dyDescent="0.35">
      <c r="A86" s="20">
        <v>82</v>
      </c>
      <c r="B86" s="20" t="s">
        <v>13</v>
      </c>
      <c r="C86" s="20" t="s">
        <v>14</v>
      </c>
      <c r="D86" s="20" t="s">
        <v>151</v>
      </c>
      <c r="E86" s="20" t="s">
        <v>17</v>
      </c>
      <c r="F86" s="21" t="s">
        <v>17</v>
      </c>
      <c r="G86" s="16" t="s">
        <v>152</v>
      </c>
      <c r="H86" s="20" t="s">
        <v>17</v>
      </c>
      <c r="I86" s="20">
        <v>105786</v>
      </c>
      <c r="J86" s="20" t="s">
        <v>18</v>
      </c>
      <c r="K86" s="20" t="s">
        <v>31</v>
      </c>
      <c r="L86" s="19">
        <v>326</v>
      </c>
      <c r="M86" s="19">
        <v>326</v>
      </c>
      <c r="N86" s="20" t="s">
        <v>17</v>
      </c>
      <c r="O86" s="19">
        <v>6845.67</v>
      </c>
    </row>
    <row r="87" spans="1:15" ht="31" x14ac:dyDescent="0.35">
      <c r="A87" s="20">
        <v>83</v>
      </c>
      <c r="B87" s="20" t="s">
        <v>13</v>
      </c>
      <c r="C87" s="20" t="s">
        <v>14</v>
      </c>
      <c r="D87" s="20" t="s">
        <v>151</v>
      </c>
      <c r="E87" s="20" t="s">
        <v>17</v>
      </c>
      <c r="F87" s="21" t="s">
        <v>17</v>
      </c>
      <c r="G87" s="16" t="s">
        <v>153</v>
      </c>
      <c r="H87" s="20" t="s">
        <v>17</v>
      </c>
      <c r="I87" s="20">
        <v>105787</v>
      </c>
      <c r="J87" s="20" t="s">
        <v>18</v>
      </c>
      <c r="K87" s="20" t="s">
        <v>31</v>
      </c>
      <c r="L87" s="19">
        <v>326</v>
      </c>
      <c r="M87" s="19">
        <v>326</v>
      </c>
      <c r="N87" s="20" t="s">
        <v>17</v>
      </c>
      <c r="O87" s="19">
        <v>6845.67</v>
      </c>
    </row>
    <row r="88" spans="1:15" ht="31" x14ac:dyDescent="0.35">
      <c r="A88" s="20">
        <v>84</v>
      </c>
      <c r="B88" s="20" t="s">
        <v>13</v>
      </c>
      <c r="C88" s="20" t="s">
        <v>14</v>
      </c>
      <c r="D88" s="20" t="s">
        <v>151</v>
      </c>
      <c r="E88" s="20" t="s">
        <v>17</v>
      </c>
      <c r="F88" s="21" t="s">
        <v>17</v>
      </c>
      <c r="G88" s="16" t="s">
        <v>154</v>
      </c>
      <c r="H88" s="20" t="s">
        <v>17</v>
      </c>
      <c r="I88" s="20">
        <v>105788</v>
      </c>
      <c r="J88" s="20" t="s">
        <v>18</v>
      </c>
      <c r="K88" s="20" t="s">
        <v>31</v>
      </c>
      <c r="L88" s="19">
        <v>326</v>
      </c>
      <c r="M88" s="19">
        <v>326</v>
      </c>
      <c r="N88" s="20" t="s">
        <v>17</v>
      </c>
      <c r="O88" s="19">
        <v>6845.67</v>
      </c>
    </row>
    <row r="89" spans="1:15" x14ac:dyDescent="0.35">
      <c r="A89" s="20">
        <v>85</v>
      </c>
      <c r="B89" s="20" t="s">
        <v>13</v>
      </c>
      <c r="C89" s="20" t="s">
        <v>14</v>
      </c>
      <c r="D89" s="20" t="s">
        <v>155</v>
      </c>
      <c r="E89" s="20">
        <v>55</v>
      </c>
      <c r="F89" s="21" t="s">
        <v>146</v>
      </c>
      <c r="G89" s="16">
        <v>105789</v>
      </c>
      <c r="H89" s="20" t="s">
        <v>17</v>
      </c>
      <c r="I89" s="20">
        <v>105789</v>
      </c>
      <c r="J89" s="20" t="s">
        <v>18</v>
      </c>
      <c r="K89" s="20" t="s">
        <v>31</v>
      </c>
      <c r="L89" s="19">
        <v>36</v>
      </c>
      <c r="M89" s="19">
        <v>36</v>
      </c>
      <c r="N89" s="20" t="s">
        <v>17</v>
      </c>
      <c r="O89" s="19">
        <v>755.96</v>
      </c>
    </row>
    <row r="90" spans="1:15" ht="263.5" x14ac:dyDescent="0.35">
      <c r="A90" s="20">
        <v>86</v>
      </c>
      <c r="B90" s="20" t="s">
        <v>13</v>
      </c>
      <c r="C90" s="20" t="s">
        <v>14</v>
      </c>
      <c r="D90" s="20" t="s">
        <v>156</v>
      </c>
      <c r="E90" s="20">
        <v>55</v>
      </c>
      <c r="F90" s="21" t="s">
        <v>146</v>
      </c>
      <c r="G90" s="16">
        <v>105797</v>
      </c>
      <c r="H90" s="20" t="s">
        <v>17</v>
      </c>
      <c r="I90" s="20">
        <v>105797</v>
      </c>
      <c r="J90" s="20" t="s">
        <v>18</v>
      </c>
      <c r="K90" s="20" t="s">
        <v>31</v>
      </c>
      <c r="L90" s="19">
        <v>361</v>
      </c>
      <c r="M90" s="19">
        <v>140</v>
      </c>
      <c r="N90" s="20" t="s">
        <v>17</v>
      </c>
      <c r="O90" s="19">
        <v>2939.86</v>
      </c>
    </row>
    <row r="91" spans="1:15" ht="248" x14ac:dyDescent="0.35">
      <c r="A91" s="20">
        <v>87</v>
      </c>
      <c r="B91" s="20" t="s">
        <v>13</v>
      </c>
      <c r="C91" s="20" t="s">
        <v>14</v>
      </c>
      <c r="D91" s="20" t="s">
        <v>157</v>
      </c>
      <c r="E91" s="20">
        <v>55</v>
      </c>
      <c r="F91" s="21" t="s">
        <v>158</v>
      </c>
      <c r="G91" s="16">
        <v>106028</v>
      </c>
      <c r="H91" s="20" t="s">
        <v>17</v>
      </c>
      <c r="I91" s="20">
        <v>106028</v>
      </c>
      <c r="J91" s="20" t="s">
        <v>18</v>
      </c>
      <c r="K91" s="20" t="s">
        <v>31</v>
      </c>
      <c r="L91" s="19">
        <v>1725</v>
      </c>
      <c r="M91" s="19">
        <v>672</v>
      </c>
      <c r="N91" s="20" t="s">
        <v>17</v>
      </c>
      <c r="O91" s="19">
        <v>14111.33</v>
      </c>
    </row>
    <row r="92" spans="1:15" ht="31" x14ac:dyDescent="0.35">
      <c r="A92" s="20">
        <v>88</v>
      </c>
      <c r="B92" s="20" t="s">
        <v>13</v>
      </c>
      <c r="C92" s="20" t="s">
        <v>14</v>
      </c>
      <c r="D92" s="20" t="s">
        <v>159</v>
      </c>
      <c r="E92" s="20">
        <v>55</v>
      </c>
      <c r="F92" s="21" t="s">
        <v>158</v>
      </c>
      <c r="G92" s="16">
        <v>160016</v>
      </c>
      <c r="H92" s="20" t="s">
        <v>17</v>
      </c>
      <c r="I92" s="20">
        <v>106016</v>
      </c>
      <c r="J92" s="20" t="s">
        <v>18</v>
      </c>
      <c r="K92" s="20" t="s">
        <v>31</v>
      </c>
      <c r="L92" s="19">
        <v>70</v>
      </c>
      <c r="M92" s="19">
        <v>70</v>
      </c>
      <c r="N92" s="20" t="s">
        <v>17</v>
      </c>
      <c r="O92" s="19">
        <v>1469.93</v>
      </c>
    </row>
    <row r="93" spans="1:15" x14ac:dyDescent="0.35">
      <c r="A93" s="20">
        <v>89</v>
      </c>
      <c r="B93" s="20" t="s">
        <v>13</v>
      </c>
      <c r="C93" s="20" t="s">
        <v>14</v>
      </c>
      <c r="D93" s="20" t="s">
        <v>160</v>
      </c>
      <c r="E93" s="20" t="s">
        <v>17</v>
      </c>
      <c r="F93" s="21" t="s">
        <v>17</v>
      </c>
      <c r="G93" s="16" t="s">
        <v>161</v>
      </c>
      <c r="H93" s="20" t="s">
        <v>17</v>
      </c>
      <c r="I93" s="20">
        <v>106017</v>
      </c>
      <c r="J93" s="20" t="s">
        <v>18</v>
      </c>
      <c r="K93" s="20" t="s">
        <v>31</v>
      </c>
      <c r="L93" s="19">
        <v>385</v>
      </c>
      <c r="M93" s="19">
        <v>385</v>
      </c>
      <c r="N93" s="20" t="s">
        <v>17</v>
      </c>
      <c r="O93" s="19">
        <v>8084.62</v>
      </c>
    </row>
    <row r="94" spans="1:15" x14ac:dyDescent="0.35">
      <c r="A94" s="20">
        <v>90</v>
      </c>
      <c r="B94" s="20" t="s">
        <v>13</v>
      </c>
      <c r="C94" s="20" t="s">
        <v>14</v>
      </c>
      <c r="D94" s="20" t="s">
        <v>162</v>
      </c>
      <c r="E94" s="20" t="s">
        <v>17</v>
      </c>
      <c r="F94" s="21" t="s">
        <v>17</v>
      </c>
      <c r="G94" s="16">
        <v>2605</v>
      </c>
      <c r="H94" s="20">
        <v>22275</v>
      </c>
      <c r="I94" s="20" t="s">
        <v>17</v>
      </c>
      <c r="J94" s="20" t="s">
        <v>18</v>
      </c>
      <c r="K94" s="20" t="s">
        <v>31</v>
      </c>
      <c r="L94" s="19">
        <v>11400</v>
      </c>
      <c r="M94" s="19">
        <v>385</v>
      </c>
      <c r="N94" s="20" t="s">
        <v>17</v>
      </c>
      <c r="O94" s="19">
        <v>8084.62</v>
      </c>
    </row>
    <row r="95" spans="1:15" x14ac:dyDescent="0.35">
      <c r="A95" s="20">
        <v>91</v>
      </c>
      <c r="B95" s="20" t="s">
        <v>13</v>
      </c>
      <c r="C95" s="20" t="s">
        <v>14</v>
      </c>
      <c r="D95" s="20" t="s">
        <v>163</v>
      </c>
      <c r="E95" s="20" t="s">
        <v>17</v>
      </c>
      <c r="F95" s="21" t="s">
        <v>17</v>
      </c>
      <c r="G95" s="16" t="s">
        <v>164</v>
      </c>
      <c r="H95" s="20" t="s">
        <v>17</v>
      </c>
      <c r="I95" s="20">
        <v>106018</v>
      </c>
      <c r="J95" s="20" t="s">
        <v>18</v>
      </c>
      <c r="K95" s="20" t="s">
        <v>31</v>
      </c>
      <c r="L95" s="19">
        <v>501</v>
      </c>
      <c r="M95" s="19">
        <v>501</v>
      </c>
      <c r="N95" s="20" t="s">
        <v>17</v>
      </c>
      <c r="O95" s="19">
        <v>10520.5</v>
      </c>
    </row>
    <row r="96" spans="1:15" x14ac:dyDescent="0.35">
      <c r="A96" s="20">
        <v>92</v>
      </c>
      <c r="B96" s="20" t="s">
        <v>13</v>
      </c>
      <c r="C96" s="20" t="s">
        <v>14</v>
      </c>
      <c r="D96" s="20" t="s">
        <v>165</v>
      </c>
      <c r="E96" s="20" t="s">
        <v>17</v>
      </c>
      <c r="F96" s="21" t="s">
        <v>17</v>
      </c>
      <c r="G96" s="16" t="s">
        <v>166</v>
      </c>
      <c r="H96" s="20" t="s">
        <v>17</v>
      </c>
      <c r="I96" s="20">
        <v>106019</v>
      </c>
      <c r="J96" s="20" t="s">
        <v>18</v>
      </c>
      <c r="K96" s="20" t="s">
        <v>31</v>
      </c>
      <c r="L96" s="19">
        <v>385</v>
      </c>
      <c r="M96" s="19">
        <v>385</v>
      </c>
      <c r="N96" s="20" t="s">
        <v>17</v>
      </c>
      <c r="O96" s="19">
        <v>8084.62</v>
      </c>
    </row>
    <row r="97" spans="1:15" x14ac:dyDescent="0.35">
      <c r="A97" s="20">
        <v>93</v>
      </c>
      <c r="B97" s="20" t="s">
        <v>13</v>
      </c>
      <c r="C97" s="20" t="s">
        <v>14</v>
      </c>
      <c r="D97" s="20" t="s">
        <v>167</v>
      </c>
      <c r="E97" s="20" t="s">
        <v>17</v>
      </c>
      <c r="F97" s="21" t="s">
        <v>17</v>
      </c>
      <c r="G97" s="16" t="s">
        <v>168</v>
      </c>
      <c r="H97" s="20" t="s">
        <v>17</v>
      </c>
      <c r="I97" s="20">
        <v>106020</v>
      </c>
      <c r="J97" s="20" t="s">
        <v>18</v>
      </c>
      <c r="K97" s="20" t="s">
        <v>31</v>
      </c>
      <c r="L97" s="19">
        <v>462</v>
      </c>
      <c r="M97" s="19">
        <v>462</v>
      </c>
      <c r="N97" s="20" t="s">
        <v>17</v>
      </c>
      <c r="O97" s="19">
        <v>9701.5400000000009</v>
      </c>
    </row>
    <row r="98" spans="1:15" x14ac:dyDescent="0.35">
      <c r="A98" s="20">
        <v>94</v>
      </c>
      <c r="B98" s="20" t="s">
        <v>13</v>
      </c>
      <c r="C98" s="20" t="s">
        <v>14</v>
      </c>
      <c r="D98" s="20" t="s">
        <v>169</v>
      </c>
      <c r="E98" s="20" t="s">
        <v>17</v>
      </c>
      <c r="F98" s="21" t="s">
        <v>17</v>
      </c>
      <c r="G98" s="16">
        <v>3366</v>
      </c>
      <c r="H98" s="20" t="s">
        <v>17</v>
      </c>
      <c r="I98" s="20">
        <v>109608</v>
      </c>
      <c r="J98" s="20" t="s">
        <v>18</v>
      </c>
      <c r="K98" s="20" t="s">
        <v>31</v>
      </c>
      <c r="L98" s="19">
        <v>895</v>
      </c>
      <c r="M98" s="19">
        <v>370</v>
      </c>
      <c r="N98" s="20" t="s">
        <v>17</v>
      </c>
      <c r="O98" s="19">
        <v>7769.63</v>
      </c>
    </row>
    <row r="99" spans="1:15" s="57" customFormat="1" x14ac:dyDescent="0.35">
      <c r="A99" s="53">
        <v>95</v>
      </c>
      <c r="B99" s="53" t="s">
        <v>13</v>
      </c>
      <c r="C99" s="53" t="s">
        <v>14</v>
      </c>
      <c r="D99" s="53" t="s">
        <v>570</v>
      </c>
      <c r="E99" s="53">
        <v>55</v>
      </c>
      <c r="F99" s="54" t="s">
        <v>17</v>
      </c>
      <c r="G99" s="55">
        <v>119743</v>
      </c>
      <c r="H99" s="53" t="s">
        <v>17</v>
      </c>
      <c r="I99" s="53">
        <v>119743</v>
      </c>
      <c r="J99" s="53" t="s">
        <v>18</v>
      </c>
      <c r="K99" s="53" t="s">
        <v>31</v>
      </c>
      <c r="L99" s="56">
        <v>295</v>
      </c>
      <c r="M99" s="56">
        <v>16</v>
      </c>
      <c r="N99" s="53" t="s">
        <v>17</v>
      </c>
      <c r="O99" s="56">
        <v>335.98</v>
      </c>
    </row>
    <row r="100" spans="1:15" x14ac:dyDescent="0.35">
      <c r="A100" s="20">
        <v>96</v>
      </c>
      <c r="B100" s="20" t="s">
        <v>13</v>
      </c>
      <c r="C100" s="20" t="s">
        <v>14</v>
      </c>
      <c r="D100" s="20" t="s">
        <v>170</v>
      </c>
      <c r="E100" s="20" t="s">
        <v>17</v>
      </c>
      <c r="F100" s="21" t="s">
        <v>17</v>
      </c>
      <c r="G100" s="16" t="s">
        <v>171</v>
      </c>
      <c r="H100" s="20" t="s">
        <v>17</v>
      </c>
      <c r="I100" s="20">
        <v>107216</v>
      </c>
      <c r="J100" s="20" t="s">
        <v>18</v>
      </c>
      <c r="K100" s="20" t="s">
        <v>31</v>
      </c>
      <c r="L100" s="19">
        <v>209</v>
      </c>
      <c r="M100" s="19">
        <v>209</v>
      </c>
      <c r="N100" s="20" t="s">
        <v>17</v>
      </c>
      <c r="O100" s="19">
        <v>4388.79</v>
      </c>
    </row>
    <row r="101" spans="1:15" x14ac:dyDescent="0.35">
      <c r="A101" s="20">
        <v>97</v>
      </c>
      <c r="B101" s="20" t="s">
        <v>13</v>
      </c>
      <c r="C101" s="20" t="s">
        <v>14</v>
      </c>
      <c r="D101" s="20" t="s">
        <v>170</v>
      </c>
      <c r="E101" s="20" t="s">
        <v>17</v>
      </c>
      <c r="F101" s="21" t="s">
        <v>17</v>
      </c>
      <c r="G101" s="16" t="s">
        <v>172</v>
      </c>
      <c r="H101" s="20" t="s">
        <v>17</v>
      </c>
      <c r="I101" s="20">
        <v>107217</v>
      </c>
      <c r="J101" s="20" t="s">
        <v>18</v>
      </c>
      <c r="K101" s="20" t="s">
        <v>31</v>
      </c>
      <c r="L101" s="19">
        <v>174</v>
      </c>
      <c r="M101" s="19">
        <v>174</v>
      </c>
      <c r="N101" s="20" t="s">
        <v>17</v>
      </c>
      <c r="O101" s="19">
        <v>3653.83</v>
      </c>
    </row>
    <row r="102" spans="1:15" x14ac:dyDescent="0.35">
      <c r="A102" s="20">
        <v>98</v>
      </c>
      <c r="B102" s="20" t="s">
        <v>13</v>
      </c>
      <c r="C102" s="20" t="s">
        <v>14</v>
      </c>
      <c r="D102" s="20" t="s">
        <v>170</v>
      </c>
      <c r="E102" s="20" t="s">
        <v>17</v>
      </c>
      <c r="F102" s="21" t="s">
        <v>17</v>
      </c>
      <c r="G102" s="16" t="s">
        <v>173</v>
      </c>
      <c r="H102" s="20" t="s">
        <v>17</v>
      </c>
      <c r="I102" s="20">
        <v>107218</v>
      </c>
      <c r="J102" s="20" t="s">
        <v>18</v>
      </c>
      <c r="K102" s="20" t="s">
        <v>31</v>
      </c>
      <c r="L102" s="19">
        <v>400</v>
      </c>
      <c r="M102" s="19">
        <v>400</v>
      </c>
      <c r="N102" s="20" t="s">
        <v>17</v>
      </c>
      <c r="O102" s="19">
        <v>8399.6</v>
      </c>
    </row>
    <row r="103" spans="1:15" x14ac:dyDescent="0.35">
      <c r="A103" s="20">
        <v>99</v>
      </c>
      <c r="B103" s="20" t="s">
        <v>13</v>
      </c>
      <c r="C103" s="20" t="s">
        <v>14</v>
      </c>
      <c r="D103" s="20" t="s">
        <v>170</v>
      </c>
      <c r="E103" s="20" t="s">
        <v>17</v>
      </c>
      <c r="F103" s="21" t="s">
        <v>17</v>
      </c>
      <c r="G103" s="16" t="s">
        <v>174</v>
      </c>
      <c r="H103" s="20" t="s">
        <v>17</v>
      </c>
      <c r="I103" s="20">
        <v>107219</v>
      </c>
      <c r="J103" s="20" t="s">
        <v>18</v>
      </c>
      <c r="K103" s="20" t="s">
        <v>31</v>
      </c>
      <c r="L103" s="19">
        <v>174</v>
      </c>
      <c r="M103" s="19">
        <v>174</v>
      </c>
      <c r="N103" s="20" t="s">
        <v>17</v>
      </c>
      <c r="O103" s="19">
        <v>3653.83</v>
      </c>
    </row>
    <row r="104" spans="1:15" ht="31" x14ac:dyDescent="0.35">
      <c r="A104" s="20">
        <v>100</v>
      </c>
      <c r="B104" s="20" t="s">
        <v>13</v>
      </c>
      <c r="C104" s="20" t="s">
        <v>14</v>
      </c>
      <c r="D104" s="20" t="s">
        <v>159</v>
      </c>
      <c r="E104" s="20">
        <v>55</v>
      </c>
      <c r="F104" s="21" t="s">
        <v>175</v>
      </c>
      <c r="G104" s="16">
        <v>107220</v>
      </c>
      <c r="H104" s="20" t="s">
        <v>17</v>
      </c>
      <c r="I104" s="20">
        <v>107220</v>
      </c>
      <c r="J104" s="20" t="s">
        <v>18</v>
      </c>
      <c r="K104" s="20" t="s">
        <v>31</v>
      </c>
      <c r="L104" s="19">
        <v>43</v>
      </c>
      <c r="M104" s="19">
        <v>43</v>
      </c>
      <c r="N104" s="20" t="s">
        <v>17</v>
      </c>
      <c r="O104" s="19">
        <v>902.96</v>
      </c>
    </row>
    <row r="105" spans="1:15" s="57" customFormat="1" x14ac:dyDescent="0.35">
      <c r="A105" s="53">
        <v>101</v>
      </c>
      <c r="B105" s="53" t="s">
        <v>13</v>
      </c>
      <c r="C105" s="53" t="s">
        <v>14</v>
      </c>
      <c r="D105" s="53" t="s">
        <v>568</v>
      </c>
      <c r="E105" s="53">
        <v>55</v>
      </c>
      <c r="F105" s="54" t="s">
        <v>17</v>
      </c>
      <c r="G105" s="55">
        <v>119743</v>
      </c>
      <c r="H105" s="53" t="s">
        <v>17</v>
      </c>
      <c r="I105" s="53">
        <v>119743</v>
      </c>
      <c r="J105" s="53" t="s">
        <v>18</v>
      </c>
      <c r="K105" s="53" t="s">
        <v>31</v>
      </c>
      <c r="L105" s="56">
        <v>295</v>
      </c>
      <c r="M105" s="56">
        <v>113</v>
      </c>
      <c r="N105" s="53" t="s">
        <v>17</v>
      </c>
      <c r="O105" s="56">
        <v>2372.89</v>
      </c>
    </row>
    <row r="106" spans="1:15" x14ac:dyDescent="0.35">
      <c r="A106" s="20">
        <v>102</v>
      </c>
      <c r="B106" s="20" t="s">
        <v>13</v>
      </c>
      <c r="C106" s="20" t="s">
        <v>14</v>
      </c>
      <c r="D106" s="20" t="s">
        <v>176</v>
      </c>
      <c r="E106" s="20">
        <v>55</v>
      </c>
      <c r="F106" s="21" t="s">
        <v>177</v>
      </c>
      <c r="G106" s="16">
        <v>119844</v>
      </c>
      <c r="H106" s="20" t="s">
        <v>17</v>
      </c>
      <c r="I106" s="20">
        <v>119844</v>
      </c>
      <c r="J106" s="20" t="s">
        <v>18</v>
      </c>
      <c r="K106" s="20" t="s">
        <v>19</v>
      </c>
      <c r="L106" s="19">
        <v>56</v>
      </c>
      <c r="M106" s="19">
        <v>56</v>
      </c>
      <c r="N106" s="20" t="s">
        <v>17</v>
      </c>
      <c r="O106" s="19">
        <v>7451.08</v>
      </c>
    </row>
    <row r="107" spans="1:15" x14ac:dyDescent="0.35">
      <c r="A107" s="20">
        <v>103</v>
      </c>
      <c r="B107" s="20" t="s">
        <v>13</v>
      </c>
      <c r="C107" s="20" t="s">
        <v>14</v>
      </c>
      <c r="D107" s="20" t="s">
        <v>176</v>
      </c>
      <c r="E107" s="20">
        <v>55</v>
      </c>
      <c r="F107" s="21" t="s">
        <v>177</v>
      </c>
      <c r="G107" s="16" t="s">
        <v>178</v>
      </c>
      <c r="H107" s="20">
        <v>48078</v>
      </c>
      <c r="I107" s="20" t="s">
        <v>17</v>
      </c>
      <c r="J107" s="20" t="s">
        <v>18</v>
      </c>
      <c r="K107" s="20" t="s">
        <v>31</v>
      </c>
      <c r="L107" s="19">
        <v>5000</v>
      </c>
      <c r="M107" s="19">
        <v>1874</v>
      </c>
      <c r="N107" s="20" t="s">
        <v>17</v>
      </c>
      <c r="O107" s="19">
        <v>39352.129999999997</v>
      </c>
    </row>
    <row r="108" spans="1:15" x14ac:dyDescent="0.35">
      <c r="A108" s="20">
        <v>104</v>
      </c>
      <c r="B108" s="20" t="s">
        <v>13</v>
      </c>
      <c r="C108" s="20" t="s">
        <v>14</v>
      </c>
      <c r="D108" s="20" t="s">
        <v>176</v>
      </c>
      <c r="E108" s="20">
        <v>55</v>
      </c>
      <c r="F108" s="21" t="s">
        <v>177</v>
      </c>
      <c r="G108" s="16" t="s">
        <v>178</v>
      </c>
      <c r="H108" s="20">
        <v>48078</v>
      </c>
      <c r="I108" s="20" t="s">
        <v>17</v>
      </c>
      <c r="J108" s="20" t="s">
        <v>18</v>
      </c>
      <c r="K108" s="20" t="s">
        <v>31</v>
      </c>
      <c r="L108" s="19">
        <v>5000</v>
      </c>
      <c r="M108" s="19">
        <v>271</v>
      </c>
      <c r="N108" s="20" t="s">
        <v>17</v>
      </c>
      <c r="O108" s="19">
        <v>5690.73</v>
      </c>
    </row>
    <row r="109" spans="1:15" ht="31" x14ac:dyDescent="0.35">
      <c r="A109" s="20">
        <v>105</v>
      </c>
      <c r="B109" s="20" t="s">
        <v>13</v>
      </c>
      <c r="C109" s="20" t="s">
        <v>14</v>
      </c>
      <c r="D109" s="20" t="s">
        <v>179</v>
      </c>
      <c r="E109" s="20" t="s">
        <v>17</v>
      </c>
      <c r="F109" s="21" t="s">
        <v>17</v>
      </c>
      <c r="G109" s="16" t="s">
        <v>180</v>
      </c>
      <c r="H109" s="20" t="s">
        <v>17</v>
      </c>
      <c r="I109" s="20">
        <v>106336</v>
      </c>
      <c r="J109" s="20" t="s">
        <v>18</v>
      </c>
      <c r="K109" s="20" t="s">
        <v>31</v>
      </c>
      <c r="L109" s="19">
        <v>234</v>
      </c>
      <c r="M109" s="19">
        <v>87</v>
      </c>
      <c r="N109" s="20" t="s">
        <v>17</v>
      </c>
      <c r="O109" s="19">
        <v>1826.91</v>
      </c>
    </row>
    <row r="110" spans="1:15" x14ac:dyDescent="0.35">
      <c r="A110" s="20">
        <v>106</v>
      </c>
      <c r="B110" s="20" t="s">
        <v>13</v>
      </c>
      <c r="C110" s="20" t="s">
        <v>14</v>
      </c>
      <c r="D110" s="20" t="s">
        <v>181</v>
      </c>
      <c r="E110" s="20" t="s">
        <v>17</v>
      </c>
      <c r="F110" s="21" t="s">
        <v>17</v>
      </c>
      <c r="G110" s="16" t="s">
        <v>182</v>
      </c>
      <c r="H110" s="20" t="s">
        <v>17</v>
      </c>
      <c r="I110" s="20">
        <v>106348</v>
      </c>
      <c r="J110" s="20" t="s">
        <v>18</v>
      </c>
      <c r="K110" s="20" t="s">
        <v>31</v>
      </c>
      <c r="L110" s="19">
        <v>117</v>
      </c>
      <c r="M110" s="19">
        <v>84</v>
      </c>
      <c r="N110" s="20" t="s">
        <v>17</v>
      </c>
      <c r="O110" s="19">
        <v>1763.92</v>
      </c>
    </row>
    <row r="111" spans="1:15" x14ac:dyDescent="0.35">
      <c r="A111" s="20">
        <v>107</v>
      </c>
      <c r="B111" s="20" t="s">
        <v>13</v>
      </c>
      <c r="C111" s="20" t="s">
        <v>14</v>
      </c>
      <c r="D111" s="20" t="s">
        <v>183</v>
      </c>
      <c r="E111" s="20" t="s">
        <v>17</v>
      </c>
      <c r="F111" s="21" t="s">
        <v>17</v>
      </c>
      <c r="G111" s="16" t="s">
        <v>184</v>
      </c>
      <c r="H111" s="20" t="s">
        <v>17</v>
      </c>
      <c r="I111" s="20">
        <v>106335</v>
      </c>
      <c r="J111" s="20" t="s">
        <v>18</v>
      </c>
      <c r="K111" s="20" t="s">
        <v>31</v>
      </c>
      <c r="L111" s="19">
        <v>313</v>
      </c>
      <c r="M111" s="19">
        <v>135</v>
      </c>
      <c r="N111" s="20" t="s">
        <v>17</v>
      </c>
      <c r="O111" s="19">
        <v>2834.87</v>
      </c>
    </row>
    <row r="112" spans="1:15" x14ac:dyDescent="0.35">
      <c r="A112" s="20">
        <v>108</v>
      </c>
      <c r="B112" s="20" t="s">
        <v>13</v>
      </c>
      <c r="C112" s="20" t="s">
        <v>14</v>
      </c>
      <c r="D112" s="20" t="s">
        <v>185</v>
      </c>
      <c r="E112" s="20" t="s">
        <v>17</v>
      </c>
      <c r="F112" s="21" t="s">
        <v>17</v>
      </c>
      <c r="G112" s="16" t="s">
        <v>186</v>
      </c>
      <c r="H112" s="20" t="s">
        <v>17</v>
      </c>
      <c r="I112" s="20">
        <v>106334</v>
      </c>
      <c r="J112" s="20" t="s">
        <v>18</v>
      </c>
      <c r="K112" s="20" t="s">
        <v>31</v>
      </c>
      <c r="L112" s="19">
        <v>313</v>
      </c>
      <c r="M112" s="19">
        <v>224</v>
      </c>
      <c r="N112" s="20" t="s">
        <v>17</v>
      </c>
      <c r="O112" s="19">
        <v>4703.78</v>
      </c>
    </row>
    <row r="113" spans="1:15" x14ac:dyDescent="0.35">
      <c r="A113" s="20">
        <v>109</v>
      </c>
      <c r="B113" s="20" t="s">
        <v>13</v>
      </c>
      <c r="C113" s="20" t="s">
        <v>14</v>
      </c>
      <c r="D113" s="20" t="s">
        <v>187</v>
      </c>
      <c r="E113" s="20">
        <v>55</v>
      </c>
      <c r="F113" s="21" t="s">
        <v>188</v>
      </c>
      <c r="G113" s="16">
        <v>114835</v>
      </c>
      <c r="H113" s="20" t="s">
        <v>17</v>
      </c>
      <c r="I113" s="20">
        <v>114835</v>
      </c>
      <c r="J113" s="20" t="s">
        <v>18</v>
      </c>
      <c r="K113" s="20" t="s">
        <v>19</v>
      </c>
      <c r="L113" s="19">
        <v>390</v>
      </c>
      <c r="M113" s="19">
        <v>390</v>
      </c>
      <c r="N113" s="20" t="s">
        <v>17</v>
      </c>
      <c r="O113" s="19">
        <v>51891.45</v>
      </c>
    </row>
    <row r="114" spans="1:15" x14ac:dyDescent="0.35">
      <c r="A114" s="20">
        <v>110</v>
      </c>
      <c r="B114" s="20" t="s">
        <v>13</v>
      </c>
      <c r="C114" s="20" t="s">
        <v>14</v>
      </c>
      <c r="D114" s="20" t="s">
        <v>189</v>
      </c>
      <c r="E114" s="20">
        <v>55</v>
      </c>
      <c r="F114" s="21" t="s">
        <v>188</v>
      </c>
      <c r="G114" s="16">
        <v>114836</v>
      </c>
      <c r="H114" s="20" t="s">
        <v>17</v>
      </c>
      <c r="I114" s="20">
        <v>114836</v>
      </c>
      <c r="J114" s="20" t="s">
        <v>18</v>
      </c>
      <c r="K114" s="20" t="s">
        <v>19</v>
      </c>
      <c r="L114" s="19">
        <v>390</v>
      </c>
      <c r="M114" s="19">
        <v>390</v>
      </c>
      <c r="N114" s="20" t="s">
        <v>17</v>
      </c>
      <c r="O114" s="19">
        <v>51891.45</v>
      </c>
    </row>
    <row r="115" spans="1:15" x14ac:dyDescent="0.35">
      <c r="A115" s="20">
        <v>111</v>
      </c>
      <c r="B115" s="20" t="s">
        <v>13</v>
      </c>
      <c r="C115" s="20" t="s">
        <v>14</v>
      </c>
      <c r="D115" s="20" t="s">
        <v>181</v>
      </c>
      <c r="E115" s="20" t="s">
        <v>17</v>
      </c>
      <c r="F115" s="21" t="s">
        <v>17</v>
      </c>
      <c r="G115" s="16" t="s">
        <v>190</v>
      </c>
      <c r="H115" s="20" t="s">
        <v>17</v>
      </c>
      <c r="I115" s="20">
        <v>106331</v>
      </c>
      <c r="J115" s="20" t="s">
        <v>18</v>
      </c>
      <c r="K115" s="20" t="s">
        <v>31</v>
      </c>
      <c r="L115" s="19">
        <v>521</v>
      </c>
      <c r="M115" s="19">
        <v>521</v>
      </c>
      <c r="N115" s="20" t="s">
        <v>17</v>
      </c>
      <c r="O115" s="19">
        <v>10940.48</v>
      </c>
    </row>
    <row r="116" spans="1:15" x14ac:dyDescent="0.35">
      <c r="A116" s="20">
        <v>112</v>
      </c>
      <c r="B116" s="20" t="s">
        <v>13</v>
      </c>
      <c r="C116" s="20" t="s">
        <v>14</v>
      </c>
      <c r="D116" s="20" t="s">
        <v>181</v>
      </c>
      <c r="E116" s="20" t="s">
        <v>17</v>
      </c>
      <c r="F116" s="21" t="s">
        <v>17</v>
      </c>
      <c r="G116" s="16" t="s">
        <v>191</v>
      </c>
      <c r="H116" s="20" t="s">
        <v>17</v>
      </c>
      <c r="I116" s="20">
        <v>106343</v>
      </c>
      <c r="J116" s="20" t="s">
        <v>18</v>
      </c>
      <c r="K116" s="20" t="s">
        <v>31</v>
      </c>
      <c r="L116" s="19">
        <v>259</v>
      </c>
      <c r="M116" s="19">
        <v>259</v>
      </c>
      <c r="N116" s="20" t="s">
        <v>17</v>
      </c>
      <c r="O116" s="19">
        <v>5438.74</v>
      </c>
    </row>
    <row r="117" spans="1:15" x14ac:dyDescent="0.35">
      <c r="A117" s="20">
        <v>113</v>
      </c>
      <c r="B117" s="20" t="s">
        <v>13</v>
      </c>
      <c r="C117" s="20" t="s">
        <v>14</v>
      </c>
      <c r="D117" s="20" t="s">
        <v>192</v>
      </c>
      <c r="E117" s="20">
        <v>55</v>
      </c>
      <c r="F117" s="21" t="s">
        <v>193</v>
      </c>
      <c r="G117" s="16">
        <v>109833</v>
      </c>
      <c r="H117" s="20" t="s">
        <v>17</v>
      </c>
      <c r="I117" s="20">
        <v>109833</v>
      </c>
      <c r="J117" s="20" t="s">
        <v>18</v>
      </c>
      <c r="K117" s="20" t="s">
        <v>31</v>
      </c>
      <c r="L117" s="19">
        <v>480</v>
      </c>
      <c r="M117" s="19">
        <v>480</v>
      </c>
      <c r="N117" s="20" t="s">
        <v>17</v>
      </c>
      <c r="O117" s="19">
        <v>10079.52</v>
      </c>
    </row>
    <row r="118" spans="1:15" ht="282" customHeight="1" x14ac:dyDescent="0.35">
      <c r="A118" s="20">
        <v>114</v>
      </c>
      <c r="B118" s="20" t="s">
        <v>13</v>
      </c>
      <c r="C118" s="20" t="s">
        <v>14</v>
      </c>
      <c r="D118" s="20" t="s">
        <v>194</v>
      </c>
      <c r="E118" s="20">
        <v>55</v>
      </c>
      <c r="F118" s="21" t="s">
        <v>193</v>
      </c>
      <c r="G118" s="16" t="s">
        <v>195</v>
      </c>
      <c r="H118" s="20" t="s">
        <v>17</v>
      </c>
      <c r="I118" s="20" t="s">
        <v>17</v>
      </c>
      <c r="J118" s="53" t="s">
        <v>69</v>
      </c>
      <c r="K118" s="20" t="s">
        <v>31</v>
      </c>
      <c r="L118" s="19">
        <v>2616</v>
      </c>
      <c r="M118" s="19">
        <v>669</v>
      </c>
      <c r="N118" s="20" t="s">
        <v>17</v>
      </c>
      <c r="O118" s="19">
        <v>9832.2900000000009</v>
      </c>
    </row>
    <row r="119" spans="1:15" x14ac:dyDescent="0.35">
      <c r="A119" s="20">
        <v>115</v>
      </c>
      <c r="B119" s="20" t="s">
        <v>13</v>
      </c>
      <c r="C119" s="20" t="s">
        <v>14</v>
      </c>
      <c r="D119" s="20" t="s">
        <v>196</v>
      </c>
      <c r="E119" s="20" t="s">
        <v>17</v>
      </c>
      <c r="F119" s="21" t="s">
        <v>17</v>
      </c>
      <c r="G119" s="16" t="s">
        <v>197</v>
      </c>
      <c r="H119" s="20" t="s">
        <v>17</v>
      </c>
      <c r="I119" s="20">
        <v>108680</v>
      </c>
      <c r="J119" s="20" t="s">
        <v>18</v>
      </c>
      <c r="K119" s="20" t="s">
        <v>31</v>
      </c>
      <c r="L119" s="19">
        <v>149</v>
      </c>
      <c r="M119" s="19">
        <v>149</v>
      </c>
      <c r="N119" s="20" t="s">
        <v>17</v>
      </c>
      <c r="O119" s="19">
        <v>3128.85</v>
      </c>
    </row>
    <row r="120" spans="1:15" x14ac:dyDescent="0.35">
      <c r="A120" s="20">
        <v>116</v>
      </c>
      <c r="B120" s="20" t="s">
        <v>13</v>
      </c>
      <c r="C120" s="20" t="s">
        <v>14</v>
      </c>
      <c r="D120" s="20" t="s">
        <v>196</v>
      </c>
      <c r="E120" s="20" t="s">
        <v>17</v>
      </c>
      <c r="F120" s="21" t="s">
        <v>17</v>
      </c>
      <c r="G120" s="16" t="s">
        <v>198</v>
      </c>
      <c r="H120" s="20" t="s">
        <v>17</v>
      </c>
      <c r="I120" s="20">
        <v>108679</v>
      </c>
      <c r="J120" s="20" t="s">
        <v>18</v>
      </c>
      <c r="K120" s="20" t="s">
        <v>31</v>
      </c>
      <c r="L120" s="19">
        <v>298</v>
      </c>
      <c r="M120" s="19">
        <v>298</v>
      </c>
      <c r="N120" s="20" t="s">
        <v>17</v>
      </c>
      <c r="O120" s="19">
        <v>6257.7</v>
      </c>
    </row>
    <row r="121" spans="1:15" x14ac:dyDescent="0.35">
      <c r="A121" s="20">
        <v>117</v>
      </c>
      <c r="B121" s="20" t="s">
        <v>13</v>
      </c>
      <c r="C121" s="20" t="s">
        <v>14</v>
      </c>
      <c r="D121" s="20" t="s">
        <v>196</v>
      </c>
      <c r="E121" s="20" t="s">
        <v>17</v>
      </c>
      <c r="F121" s="21" t="s">
        <v>17</v>
      </c>
      <c r="G121" s="16" t="s">
        <v>199</v>
      </c>
      <c r="H121" s="20" t="s">
        <v>17</v>
      </c>
      <c r="I121" s="20">
        <v>108678</v>
      </c>
      <c r="J121" s="20" t="s">
        <v>18</v>
      </c>
      <c r="K121" s="20" t="s">
        <v>31</v>
      </c>
      <c r="L121" s="19">
        <v>298</v>
      </c>
      <c r="M121" s="19">
        <v>298</v>
      </c>
      <c r="N121" s="20" t="s">
        <v>17</v>
      </c>
      <c r="O121" s="19">
        <v>6257.7</v>
      </c>
    </row>
    <row r="122" spans="1:15" x14ac:dyDescent="0.35">
      <c r="A122" s="20">
        <v>118</v>
      </c>
      <c r="B122" s="20" t="s">
        <v>13</v>
      </c>
      <c r="C122" s="20" t="s">
        <v>14</v>
      </c>
      <c r="D122" s="20" t="s">
        <v>196</v>
      </c>
      <c r="E122" s="20" t="s">
        <v>17</v>
      </c>
      <c r="F122" s="21" t="s">
        <v>17</v>
      </c>
      <c r="G122" s="16" t="s">
        <v>200</v>
      </c>
      <c r="H122" s="20" t="s">
        <v>17</v>
      </c>
      <c r="I122" s="20">
        <v>108617</v>
      </c>
      <c r="J122" s="20" t="s">
        <v>18</v>
      </c>
      <c r="K122" s="20" t="s">
        <v>31</v>
      </c>
      <c r="L122" s="19">
        <v>298</v>
      </c>
      <c r="M122" s="19">
        <v>298</v>
      </c>
      <c r="N122" s="20" t="s">
        <v>17</v>
      </c>
      <c r="O122" s="19">
        <v>6257.7</v>
      </c>
    </row>
    <row r="123" spans="1:15" x14ac:dyDescent="0.35">
      <c r="A123" s="20">
        <v>119</v>
      </c>
      <c r="B123" s="20" t="s">
        <v>13</v>
      </c>
      <c r="C123" s="20" t="s">
        <v>14</v>
      </c>
      <c r="D123" s="20" t="s">
        <v>196</v>
      </c>
      <c r="E123" s="20" t="s">
        <v>17</v>
      </c>
      <c r="F123" s="21" t="s">
        <v>17</v>
      </c>
      <c r="G123" s="16" t="s">
        <v>201</v>
      </c>
      <c r="H123" s="20" t="s">
        <v>17</v>
      </c>
      <c r="I123" s="20">
        <v>108616</v>
      </c>
      <c r="J123" s="20" t="s">
        <v>18</v>
      </c>
      <c r="K123" s="20" t="s">
        <v>31</v>
      </c>
      <c r="L123" s="19">
        <v>298</v>
      </c>
      <c r="M123" s="19">
        <v>298</v>
      </c>
      <c r="N123" s="20" t="s">
        <v>17</v>
      </c>
      <c r="O123" s="19">
        <v>6257.7</v>
      </c>
    </row>
    <row r="124" spans="1:15" x14ac:dyDescent="0.35">
      <c r="A124" s="20">
        <v>120</v>
      </c>
      <c r="B124" s="20" t="s">
        <v>13</v>
      </c>
      <c r="C124" s="20" t="s">
        <v>14</v>
      </c>
      <c r="D124" s="20" t="s">
        <v>196</v>
      </c>
      <c r="E124" s="20" t="s">
        <v>17</v>
      </c>
      <c r="F124" s="21" t="s">
        <v>17</v>
      </c>
      <c r="G124" s="16" t="s">
        <v>202</v>
      </c>
      <c r="H124" s="20" t="s">
        <v>17</v>
      </c>
      <c r="I124" s="20">
        <v>108615</v>
      </c>
      <c r="J124" s="20" t="s">
        <v>18</v>
      </c>
      <c r="K124" s="20" t="s">
        <v>31</v>
      </c>
      <c r="L124" s="19">
        <v>298</v>
      </c>
      <c r="M124" s="19">
        <v>298</v>
      </c>
      <c r="N124" s="20" t="s">
        <v>17</v>
      </c>
      <c r="O124" s="19">
        <v>6257.7</v>
      </c>
    </row>
    <row r="125" spans="1:15" x14ac:dyDescent="0.35">
      <c r="A125" s="20">
        <v>121</v>
      </c>
      <c r="B125" s="20" t="s">
        <v>13</v>
      </c>
      <c r="C125" s="20" t="s">
        <v>14</v>
      </c>
      <c r="D125" s="20" t="s">
        <v>196</v>
      </c>
      <c r="E125" s="20" t="s">
        <v>17</v>
      </c>
      <c r="F125" s="21" t="s">
        <v>17</v>
      </c>
      <c r="G125" s="16" t="s">
        <v>203</v>
      </c>
      <c r="H125" s="20" t="s">
        <v>17</v>
      </c>
      <c r="I125" s="20">
        <v>108614</v>
      </c>
      <c r="J125" s="20" t="s">
        <v>18</v>
      </c>
      <c r="K125" s="20" t="s">
        <v>31</v>
      </c>
      <c r="L125" s="19">
        <v>298</v>
      </c>
      <c r="M125" s="19">
        <v>298</v>
      </c>
      <c r="N125" s="20" t="s">
        <v>17</v>
      </c>
      <c r="O125" s="19">
        <v>6257.7</v>
      </c>
    </row>
    <row r="126" spans="1:15" x14ac:dyDescent="0.35">
      <c r="A126" s="20">
        <v>122</v>
      </c>
      <c r="B126" s="20" t="s">
        <v>13</v>
      </c>
      <c r="C126" s="20" t="s">
        <v>14</v>
      </c>
      <c r="D126" s="20" t="s">
        <v>196</v>
      </c>
      <c r="E126" s="20" t="s">
        <v>17</v>
      </c>
      <c r="F126" s="21" t="s">
        <v>17</v>
      </c>
      <c r="G126" s="16" t="s">
        <v>204</v>
      </c>
      <c r="H126" s="20" t="s">
        <v>17</v>
      </c>
      <c r="I126" s="20">
        <v>108613</v>
      </c>
      <c r="J126" s="20" t="s">
        <v>18</v>
      </c>
      <c r="K126" s="20" t="s">
        <v>31</v>
      </c>
      <c r="L126" s="19">
        <v>298</v>
      </c>
      <c r="M126" s="19">
        <v>298</v>
      </c>
      <c r="N126" s="20" t="s">
        <v>17</v>
      </c>
      <c r="O126" s="19">
        <v>6257.7</v>
      </c>
    </row>
    <row r="127" spans="1:15" x14ac:dyDescent="0.35">
      <c r="A127" s="20">
        <v>123</v>
      </c>
      <c r="B127" s="20" t="s">
        <v>13</v>
      </c>
      <c r="C127" s="20" t="s">
        <v>14</v>
      </c>
      <c r="D127" s="20" t="s">
        <v>196</v>
      </c>
      <c r="E127" s="20" t="s">
        <v>17</v>
      </c>
      <c r="F127" s="21" t="s">
        <v>17</v>
      </c>
      <c r="G127" s="16" t="s">
        <v>205</v>
      </c>
      <c r="H127" s="20" t="s">
        <v>17</v>
      </c>
      <c r="I127" s="20">
        <v>108612</v>
      </c>
      <c r="J127" s="20" t="s">
        <v>18</v>
      </c>
      <c r="K127" s="20" t="s">
        <v>31</v>
      </c>
      <c r="L127" s="19">
        <v>298</v>
      </c>
      <c r="M127" s="19">
        <v>298</v>
      </c>
      <c r="N127" s="20" t="s">
        <v>17</v>
      </c>
      <c r="O127" s="19">
        <v>6257.7</v>
      </c>
    </row>
    <row r="128" spans="1:15" x14ac:dyDescent="0.35">
      <c r="A128" s="20">
        <v>124</v>
      </c>
      <c r="B128" s="20" t="s">
        <v>13</v>
      </c>
      <c r="C128" s="20" t="s">
        <v>14</v>
      </c>
      <c r="D128" s="20" t="s">
        <v>196</v>
      </c>
      <c r="E128" s="20" t="s">
        <v>17</v>
      </c>
      <c r="F128" s="21" t="s">
        <v>17</v>
      </c>
      <c r="G128" s="16" t="s">
        <v>206</v>
      </c>
      <c r="H128" s="20" t="s">
        <v>17</v>
      </c>
      <c r="I128" s="20">
        <v>108611</v>
      </c>
      <c r="J128" s="20" t="s">
        <v>18</v>
      </c>
      <c r="K128" s="20" t="s">
        <v>31</v>
      </c>
      <c r="L128" s="19">
        <v>298</v>
      </c>
      <c r="M128" s="19">
        <v>13</v>
      </c>
      <c r="N128" s="20" t="s">
        <v>17</v>
      </c>
      <c r="O128" s="19">
        <v>272.99</v>
      </c>
    </row>
    <row r="129" spans="1:15" x14ac:dyDescent="0.35">
      <c r="A129" s="20">
        <v>125</v>
      </c>
      <c r="B129" s="20" t="s">
        <v>13</v>
      </c>
      <c r="C129" s="20" t="s">
        <v>14</v>
      </c>
      <c r="D129" s="20" t="s">
        <v>196</v>
      </c>
      <c r="E129" s="20" t="s">
        <v>17</v>
      </c>
      <c r="F129" s="21" t="s">
        <v>17</v>
      </c>
      <c r="G129" s="16" t="s">
        <v>207</v>
      </c>
      <c r="H129" s="20" t="s">
        <v>17</v>
      </c>
      <c r="I129" s="20">
        <v>108609</v>
      </c>
      <c r="J129" s="20" t="s">
        <v>18</v>
      </c>
      <c r="K129" s="20" t="s">
        <v>31</v>
      </c>
      <c r="L129" s="19">
        <v>298</v>
      </c>
      <c r="M129" s="19">
        <v>55</v>
      </c>
      <c r="N129" s="20" t="s">
        <v>17</v>
      </c>
      <c r="O129" s="19">
        <v>1154.95</v>
      </c>
    </row>
    <row r="130" spans="1:15" x14ac:dyDescent="0.35">
      <c r="A130" s="20">
        <v>126</v>
      </c>
      <c r="B130" s="20" t="s">
        <v>13</v>
      </c>
      <c r="C130" s="20" t="s">
        <v>14</v>
      </c>
      <c r="D130" s="20" t="s">
        <v>196</v>
      </c>
      <c r="E130" s="20" t="s">
        <v>17</v>
      </c>
      <c r="F130" s="21" t="s">
        <v>17</v>
      </c>
      <c r="G130" s="16" t="s">
        <v>208</v>
      </c>
      <c r="H130" s="20" t="s">
        <v>17</v>
      </c>
      <c r="I130" s="20">
        <v>108608</v>
      </c>
      <c r="J130" s="20" t="s">
        <v>18</v>
      </c>
      <c r="K130" s="20" t="s">
        <v>31</v>
      </c>
      <c r="L130" s="19">
        <v>298</v>
      </c>
      <c r="M130" s="19">
        <v>253</v>
      </c>
      <c r="N130" s="20" t="s">
        <v>17</v>
      </c>
      <c r="O130" s="19">
        <v>5312.75</v>
      </c>
    </row>
    <row r="131" spans="1:15" x14ac:dyDescent="0.35">
      <c r="A131" s="20">
        <v>127</v>
      </c>
      <c r="B131" s="20" t="s">
        <v>13</v>
      </c>
      <c r="C131" s="20" t="s">
        <v>14</v>
      </c>
      <c r="D131" s="20" t="s">
        <v>196</v>
      </c>
      <c r="E131" s="20" t="s">
        <v>17</v>
      </c>
      <c r="F131" s="21" t="s">
        <v>17</v>
      </c>
      <c r="G131" s="16" t="s">
        <v>209</v>
      </c>
      <c r="H131" s="20" t="s">
        <v>17</v>
      </c>
      <c r="I131" s="20">
        <v>108607</v>
      </c>
      <c r="J131" s="20" t="s">
        <v>18</v>
      </c>
      <c r="K131" s="20" t="s">
        <v>31</v>
      </c>
      <c r="L131" s="19">
        <v>298</v>
      </c>
      <c r="M131" s="19">
        <v>47</v>
      </c>
      <c r="N131" s="20" t="s">
        <v>17</v>
      </c>
      <c r="O131" s="19">
        <v>986.95</v>
      </c>
    </row>
    <row r="132" spans="1:15" ht="62" x14ac:dyDescent="0.35">
      <c r="A132" s="20">
        <v>128</v>
      </c>
      <c r="B132" s="20" t="s">
        <v>13</v>
      </c>
      <c r="C132" s="20" t="s">
        <v>14</v>
      </c>
      <c r="D132" s="20" t="s">
        <v>210</v>
      </c>
      <c r="E132" s="20">
        <v>55</v>
      </c>
      <c r="F132" s="21" t="s">
        <v>211</v>
      </c>
      <c r="G132" s="16">
        <v>108691</v>
      </c>
      <c r="H132" s="20" t="s">
        <v>17</v>
      </c>
      <c r="I132" s="20">
        <v>108691</v>
      </c>
      <c r="J132" s="20" t="s">
        <v>18</v>
      </c>
      <c r="K132" s="20" t="s">
        <v>19</v>
      </c>
      <c r="L132" s="19">
        <v>1187</v>
      </c>
      <c r="M132" s="19">
        <v>62</v>
      </c>
      <c r="N132" s="20" t="s">
        <v>17</v>
      </c>
      <c r="O132" s="19">
        <v>8249.41</v>
      </c>
    </row>
    <row r="133" spans="1:15" ht="62" x14ac:dyDescent="0.35">
      <c r="A133" s="20">
        <v>129</v>
      </c>
      <c r="B133" s="20" t="s">
        <v>13</v>
      </c>
      <c r="C133" s="20" t="s">
        <v>14</v>
      </c>
      <c r="D133" s="20" t="s">
        <v>210</v>
      </c>
      <c r="E133" s="20">
        <v>55</v>
      </c>
      <c r="F133" s="21" t="s">
        <v>211</v>
      </c>
      <c r="G133" s="16">
        <v>108691</v>
      </c>
      <c r="H133" s="20" t="s">
        <v>17</v>
      </c>
      <c r="I133" s="20">
        <v>108691</v>
      </c>
      <c r="J133" s="20" t="s">
        <v>18</v>
      </c>
      <c r="K133" s="20" t="s">
        <v>19</v>
      </c>
      <c r="L133" s="19">
        <v>1187</v>
      </c>
      <c r="M133" s="19">
        <v>447</v>
      </c>
      <c r="N133" s="20" t="s">
        <v>17</v>
      </c>
      <c r="O133" s="19">
        <v>59475.59</v>
      </c>
    </row>
    <row r="134" spans="1:15" ht="279" x14ac:dyDescent="0.35">
      <c r="A134" s="20">
        <v>130</v>
      </c>
      <c r="B134" s="20" t="s">
        <v>13</v>
      </c>
      <c r="C134" s="20" t="s">
        <v>14</v>
      </c>
      <c r="D134" s="20" t="s">
        <v>212</v>
      </c>
      <c r="E134" s="20">
        <v>55</v>
      </c>
      <c r="F134" s="21" t="s">
        <v>213</v>
      </c>
      <c r="G134" s="16">
        <v>105654</v>
      </c>
      <c r="H134" s="20" t="s">
        <v>17</v>
      </c>
      <c r="I134" s="20">
        <v>105654</v>
      </c>
      <c r="J134" s="20" t="s">
        <v>18</v>
      </c>
      <c r="K134" s="20" t="s">
        <v>19</v>
      </c>
      <c r="L134" s="19">
        <v>793</v>
      </c>
      <c r="M134" s="19">
        <v>298</v>
      </c>
      <c r="N134" s="20" t="s">
        <v>17</v>
      </c>
      <c r="O134" s="19">
        <v>39650.39</v>
      </c>
    </row>
    <row r="135" spans="1:15" ht="279" x14ac:dyDescent="0.35">
      <c r="A135" s="20">
        <v>131</v>
      </c>
      <c r="B135" s="20" t="s">
        <v>13</v>
      </c>
      <c r="C135" s="20" t="s">
        <v>14</v>
      </c>
      <c r="D135" s="20" t="s">
        <v>212</v>
      </c>
      <c r="E135" s="20">
        <v>55</v>
      </c>
      <c r="F135" s="21" t="s">
        <v>213</v>
      </c>
      <c r="G135" s="16">
        <v>105654</v>
      </c>
      <c r="H135" s="20" t="s">
        <v>17</v>
      </c>
      <c r="I135" s="20">
        <v>105654</v>
      </c>
      <c r="J135" s="20" t="s">
        <v>18</v>
      </c>
      <c r="K135" s="20" t="s">
        <v>19</v>
      </c>
      <c r="L135" s="19">
        <v>793</v>
      </c>
      <c r="M135" s="19">
        <v>42</v>
      </c>
      <c r="N135" s="20" t="s">
        <v>17</v>
      </c>
      <c r="O135" s="19">
        <v>5588.31</v>
      </c>
    </row>
    <row r="136" spans="1:15" x14ac:dyDescent="0.35">
      <c r="A136" s="20">
        <v>132</v>
      </c>
      <c r="B136" s="20" t="s">
        <v>13</v>
      </c>
      <c r="C136" s="20" t="s">
        <v>14</v>
      </c>
      <c r="D136" s="20" t="s">
        <v>214</v>
      </c>
      <c r="E136" s="20">
        <v>55</v>
      </c>
      <c r="F136" s="21" t="s">
        <v>215</v>
      </c>
      <c r="G136" s="16">
        <v>119361</v>
      </c>
      <c r="H136" s="20" t="s">
        <v>17</v>
      </c>
      <c r="I136" s="20">
        <v>119361</v>
      </c>
      <c r="J136" s="20" t="s">
        <v>18</v>
      </c>
      <c r="K136" s="20" t="s">
        <v>19</v>
      </c>
      <c r="L136" s="19">
        <v>211</v>
      </c>
      <c r="M136" s="19">
        <v>211</v>
      </c>
      <c r="N136" s="20" t="s">
        <v>17</v>
      </c>
      <c r="O136" s="19">
        <v>28074.61</v>
      </c>
    </row>
    <row r="137" spans="1:15" x14ac:dyDescent="0.35">
      <c r="A137" s="20">
        <v>133</v>
      </c>
      <c r="B137" s="20" t="s">
        <v>13</v>
      </c>
      <c r="C137" s="20" t="s">
        <v>14</v>
      </c>
      <c r="D137" s="20" t="s">
        <v>216</v>
      </c>
      <c r="E137" s="20" t="s">
        <v>17</v>
      </c>
      <c r="F137" s="21" t="s">
        <v>17</v>
      </c>
      <c r="G137" s="16" t="s">
        <v>217</v>
      </c>
      <c r="H137" s="20" t="s">
        <v>17</v>
      </c>
      <c r="I137" s="20">
        <v>105643</v>
      </c>
      <c r="J137" s="20" t="s">
        <v>18</v>
      </c>
      <c r="K137" s="20" t="s">
        <v>31</v>
      </c>
      <c r="L137" s="19">
        <v>413</v>
      </c>
      <c r="M137" s="19">
        <v>413</v>
      </c>
      <c r="N137" s="20" t="s">
        <v>17</v>
      </c>
      <c r="O137" s="19">
        <v>8672.59</v>
      </c>
    </row>
    <row r="138" spans="1:15" x14ac:dyDescent="0.35">
      <c r="A138" s="20">
        <v>134</v>
      </c>
      <c r="B138" s="20" t="s">
        <v>13</v>
      </c>
      <c r="C138" s="20" t="s">
        <v>14</v>
      </c>
      <c r="D138" s="20" t="s">
        <v>216</v>
      </c>
      <c r="E138" s="20" t="s">
        <v>17</v>
      </c>
      <c r="F138" s="21" t="s">
        <v>17</v>
      </c>
      <c r="G138" s="16" t="s">
        <v>218</v>
      </c>
      <c r="H138" s="20" t="s">
        <v>17</v>
      </c>
      <c r="I138" s="20">
        <v>105642</v>
      </c>
      <c r="J138" s="20" t="s">
        <v>18</v>
      </c>
      <c r="K138" s="20" t="s">
        <v>31</v>
      </c>
      <c r="L138" s="19">
        <v>413</v>
      </c>
      <c r="M138" s="19">
        <v>413</v>
      </c>
      <c r="N138" s="20" t="s">
        <v>17</v>
      </c>
      <c r="O138" s="19">
        <v>8672.59</v>
      </c>
    </row>
    <row r="139" spans="1:15" x14ac:dyDescent="0.35">
      <c r="A139" s="20">
        <v>135</v>
      </c>
      <c r="B139" s="20" t="s">
        <v>13</v>
      </c>
      <c r="C139" s="20" t="s">
        <v>14</v>
      </c>
      <c r="D139" s="20" t="s">
        <v>216</v>
      </c>
      <c r="E139" s="20" t="s">
        <v>17</v>
      </c>
      <c r="F139" s="21" t="s">
        <v>17</v>
      </c>
      <c r="G139" s="16" t="s">
        <v>219</v>
      </c>
      <c r="H139" s="20" t="s">
        <v>17</v>
      </c>
      <c r="I139" s="20">
        <v>105641</v>
      </c>
      <c r="J139" s="20" t="s">
        <v>18</v>
      </c>
      <c r="K139" s="20" t="s">
        <v>31</v>
      </c>
      <c r="L139" s="19">
        <v>413</v>
      </c>
      <c r="M139" s="19">
        <v>413</v>
      </c>
      <c r="N139" s="20" t="s">
        <v>17</v>
      </c>
      <c r="O139" s="19">
        <v>8672.59</v>
      </c>
    </row>
    <row r="140" spans="1:15" x14ac:dyDescent="0.35">
      <c r="A140" s="20">
        <v>136</v>
      </c>
      <c r="B140" s="20" t="s">
        <v>13</v>
      </c>
      <c r="C140" s="20" t="s">
        <v>14</v>
      </c>
      <c r="D140" s="20" t="s">
        <v>220</v>
      </c>
      <c r="E140" s="20" t="s">
        <v>17</v>
      </c>
      <c r="F140" s="21" t="s">
        <v>17</v>
      </c>
      <c r="G140" s="16" t="s">
        <v>221</v>
      </c>
      <c r="H140" s="20" t="s">
        <v>17</v>
      </c>
      <c r="I140" s="20">
        <v>105640</v>
      </c>
      <c r="J140" s="20" t="s">
        <v>18</v>
      </c>
      <c r="K140" s="20" t="s">
        <v>31</v>
      </c>
      <c r="L140" s="19">
        <v>413</v>
      </c>
      <c r="M140" s="19">
        <v>413</v>
      </c>
      <c r="N140" s="20" t="s">
        <v>17</v>
      </c>
      <c r="O140" s="19">
        <v>8672.59</v>
      </c>
    </row>
    <row r="141" spans="1:15" x14ac:dyDescent="0.35">
      <c r="A141" s="20">
        <v>137</v>
      </c>
      <c r="B141" s="20" t="s">
        <v>13</v>
      </c>
      <c r="C141" s="20" t="s">
        <v>14</v>
      </c>
      <c r="D141" s="20" t="s">
        <v>222</v>
      </c>
      <c r="E141" s="20" t="s">
        <v>17</v>
      </c>
      <c r="F141" s="21" t="s">
        <v>17</v>
      </c>
      <c r="G141" s="16" t="s">
        <v>223</v>
      </c>
      <c r="H141" s="20" t="s">
        <v>17</v>
      </c>
      <c r="I141" s="20">
        <v>105639</v>
      </c>
      <c r="J141" s="20" t="s">
        <v>18</v>
      </c>
      <c r="K141" s="20" t="s">
        <v>31</v>
      </c>
      <c r="L141" s="19">
        <v>413</v>
      </c>
      <c r="M141" s="19">
        <v>413</v>
      </c>
      <c r="N141" s="20" t="s">
        <v>17</v>
      </c>
      <c r="O141" s="19">
        <v>8672.59</v>
      </c>
    </row>
    <row r="142" spans="1:15" x14ac:dyDescent="0.35">
      <c r="A142" s="20">
        <v>138</v>
      </c>
      <c r="B142" s="20" t="s">
        <v>13</v>
      </c>
      <c r="C142" s="20" t="s">
        <v>14</v>
      </c>
      <c r="D142" s="20" t="s">
        <v>222</v>
      </c>
      <c r="E142" s="20" t="s">
        <v>17</v>
      </c>
      <c r="F142" s="21" t="s">
        <v>17</v>
      </c>
      <c r="G142" s="16" t="s">
        <v>224</v>
      </c>
      <c r="H142" s="20" t="s">
        <v>17</v>
      </c>
      <c r="I142" s="20">
        <v>105573</v>
      </c>
      <c r="J142" s="20" t="s">
        <v>18</v>
      </c>
      <c r="K142" s="20" t="s">
        <v>31</v>
      </c>
      <c r="L142" s="19">
        <v>413</v>
      </c>
      <c r="M142" s="19">
        <v>413</v>
      </c>
      <c r="N142" s="20" t="s">
        <v>17</v>
      </c>
      <c r="O142" s="19">
        <v>8672.59</v>
      </c>
    </row>
    <row r="143" spans="1:15" x14ac:dyDescent="0.35">
      <c r="A143" s="20">
        <v>139</v>
      </c>
      <c r="B143" s="20" t="s">
        <v>13</v>
      </c>
      <c r="C143" s="20" t="s">
        <v>14</v>
      </c>
      <c r="D143" s="20" t="s">
        <v>222</v>
      </c>
      <c r="E143" s="20" t="s">
        <v>17</v>
      </c>
      <c r="F143" s="21" t="s">
        <v>17</v>
      </c>
      <c r="G143" s="16" t="s">
        <v>225</v>
      </c>
      <c r="H143" s="20" t="s">
        <v>17</v>
      </c>
      <c r="I143" s="20">
        <v>105573</v>
      </c>
      <c r="J143" s="20" t="s">
        <v>18</v>
      </c>
      <c r="K143" s="20" t="s">
        <v>31</v>
      </c>
      <c r="L143" s="19">
        <v>413</v>
      </c>
      <c r="M143" s="19">
        <v>413</v>
      </c>
      <c r="N143" s="20" t="s">
        <v>17</v>
      </c>
      <c r="O143" s="19">
        <v>8672.59</v>
      </c>
    </row>
    <row r="144" spans="1:15" x14ac:dyDescent="0.35">
      <c r="A144" s="20">
        <v>140</v>
      </c>
      <c r="B144" s="20" t="s">
        <v>13</v>
      </c>
      <c r="C144" s="20" t="s">
        <v>14</v>
      </c>
      <c r="D144" s="20" t="s">
        <v>226</v>
      </c>
      <c r="E144" s="20" t="s">
        <v>17</v>
      </c>
      <c r="F144" s="21" t="s">
        <v>17</v>
      </c>
      <c r="G144" s="16" t="s">
        <v>227</v>
      </c>
      <c r="H144" s="20" t="s">
        <v>17</v>
      </c>
      <c r="I144" s="20">
        <v>105571</v>
      </c>
      <c r="J144" s="20" t="s">
        <v>18</v>
      </c>
      <c r="K144" s="20" t="s">
        <v>31</v>
      </c>
      <c r="L144" s="19">
        <v>413</v>
      </c>
      <c r="M144" s="19">
        <v>413</v>
      </c>
      <c r="N144" s="20" t="s">
        <v>17</v>
      </c>
      <c r="O144" s="19">
        <v>8672.59</v>
      </c>
    </row>
    <row r="145" spans="1:15" x14ac:dyDescent="0.35">
      <c r="A145" s="20">
        <v>141</v>
      </c>
      <c r="B145" s="20" t="s">
        <v>13</v>
      </c>
      <c r="C145" s="20" t="s">
        <v>14</v>
      </c>
      <c r="D145" s="20" t="s">
        <v>226</v>
      </c>
      <c r="E145" s="20">
        <v>55</v>
      </c>
      <c r="F145" s="21" t="s">
        <v>213</v>
      </c>
      <c r="G145" s="16" t="s">
        <v>228</v>
      </c>
      <c r="H145" s="20" t="s">
        <v>17</v>
      </c>
      <c r="I145" s="20">
        <v>105570</v>
      </c>
      <c r="J145" s="20" t="s">
        <v>18</v>
      </c>
      <c r="K145" s="20" t="s">
        <v>31</v>
      </c>
      <c r="L145" s="19">
        <v>413</v>
      </c>
      <c r="M145" s="19">
        <v>78</v>
      </c>
      <c r="N145" s="20" t="s">
        <v>17</v>
      </c>
      <c r="O145" s="19">
        <v>1637.92</v>
      </c>
    </row>
    <row r="146" spans="1:15" x14ac:dyDescent="0.35">
      <c r="A146" s="20">
        <v>142</v>
      </c>
      <c r="B146" s="20" t="s">
        <v>13</v>
      </c>
      <c r="C146" s="20" t="s">
        <v>14</v>
      </c>
      <c r="D146" s="20" t="s">
        <v>229</v>
      </c>
      <c r="E146" s="20">
        <v>55</v>
      </c>
      <c r="F146" s="21" t="s">
        <v>230</v>
      </c>
      <c r="G146" s="16">
        <v>115224</v>
      </c>
      <c r="H146" s="20" t="s">
        <v>17</v>
      </c>
      <c r="I146" s="20">
        <v>115224</v>
      </c>
      <c r="J146" s="20" t="s">
        <v>18</v>
      </c>
      <c r="K146" s="20" t="s">
        <v>19</v>
      </c>
      <c r="L146" s="19">
        <v>8301</v>
      </c>
      <c r="M146" s="19">
        <v>26</v>
      </c>
      <c r="N146" s="20" t="s">
        <v>17</v>
      </c>
      <c r="O146" s="19">
        <v>3459.43</v>
      </c>
    </row>
    <row r="147" spans="1:15" x14ac:dyDescent="0.35">
      <c r="A147" s="20">
        <v>143</v>
      </c>
      <c r="B147" s="20" t="s">
        <v>13</v>
      </c>
      <c r="C147" s="20" t="s">
        <v>14</v>
      </c>
      <c r="D147" s="20" t="s">
        <v>231</v>
      </c>
      <c r="E147" s="20" t="s">
        <v>17</v>
      </c>
      <c r="F147" s="21" t="s">
        <v>17</v>
      </c>
      <c r="G147" s="16" t="s">
        <v>232</v>
      </c>
      <c r="H147" s="20" t="s">
        <v>17</v>
      </c>
      <c r="I147" s="20">
        <v>105568</v>
      </c>
      <c r="J147" s="20" t="s">
        <v>18</v>
      </c>
      <c r="K147" s="20" t="s">
        <v>31</v>
      </c>
      <c r="L147" s="19">
        <v>413</v>
      </c>
      <c r="M147" s="19">
        <v>169</v>
      </c>
      <c r="N147" s="20" t="s">
        <v>17</v>
      </c>
      <c r="O147" s="19">
        <v>3548.83</v>
      </c>
    </row>
    <row r="148" spans="1:15" x14ac:dyDescent="0.35">
      <c r="A148" s="20">
        <v>144</v>
      </c>
      <c r="B148" s="20" t="s">
        <v>13</v>
      </c>
      <c r="C148" s="20" t="s">
        <v>14</v>
      </c>
      <c r="D148" s="20" t="s">
        <v>233</v>
      </c>
      <c r="E148" s="20" t="s">
        <v>17</v>
      </c>
      <c r="F148" s="21" t="s">
        <v>17</v>
      </c>
      <c r="G148" s="16" t="s">
        <v>234</v>
      </c>
      <c r="H148" s="20" t="s">
        <v>17</v>
      </c>
      <c r="I148" s="20">
        <v>105567</v>
      </c>
      <c r="J148" s="20" t="s">
        <v>18</v>
      </c>
      <c r="K148" s="20" t="s">
        <v>31</v>
      </c>
      <c r="L148" s="19">
        <v>412</v>
      </c>
      <c r="M148" s="19">
        <v>292</v>
      </c>
      <c r="N148" s="20" t="s">
        <v>17</v>
      </c>
      <c r="O148" s="19">
        <v>6131.71</v>
      </c>
    </row>
    <row r="149" spans="1:15" x14ac:dyDescent="0.35">
      <c r="A149" s="20">
        <v>145</v>
      </c>
      <c r="B149" s="20" t="s">
        <v>13</v>
      </c>
      <c r="C149" s="20" t="s">
        <v>14</v>
      </c>
      <c r="D149" s="20" t="s">
        <v>235</v>
      </c>
      <c r="E149" s="20" t="s">
        <v>17</v>
      </c>
      <c r="F149" s="21" t="s">
        <v>17</v>
      </c>
      <c r="G149" s="16" t="s">
        <v>236</v>
      </c>
      <c r="H149" s="20"/>
      <c r="I149" s="20">
        <v>105566</v>
      </c>
      <c r="J149" s="20" t="s">
        <v>18</v>
      </c>
      <c r="K149" s="20" t="s">
        <v>31</v>
      </c>
      <c r="L149" s="19">
        <v>412</v>
      </c>
      <c r="M149" s="19">
        <v>40</v>
      </c>
      <c r="N149" s="20" t="s">
        <v>17</v>
      </c>
      <c r="O149" s="19">
        <v>839.96</v>
      </c>
    </row>
    <row r="150" spans="1:15" x14ac:dyDescent="0.35">
      <c r="A150" s="20">
        <v>146</v>
      </c>
      <c r="B150" s="20" t="s">
        <v>13</v>
      </c>
      <c r="C150" s="20" t="s">
        <v>14</v>
      </c>
      <c r="D150" s="20" t="s">
        <v>237</v>
      </c>
      <c r="E150" s="20" t="s">
        <v>17</v>
      </c>
      <c r="F150" s="21" t="s">
        <v>17</v>
      </c>
      <c r="G150" s="16" t="s">
        <v>238</v>
      </c>
      <c r="H150" s="20" t="s">
        <v>17</v>
      </c>
      <c r="I150" s="20">
        <v>106295</v>
      </c>
      <c r="J150" s="20" t="s">
        <v>18</v>
      </c>
      <c r="K150" s="20" t="s">
        <v>31</v>
      </c>
      <c r="L150" s="19">
        <v>137</v>
      </c>
      <c r="M150" s="19">
        <v>1</v>
      </c>
      <c r="N150" s="20" t="s">
        <v>17</v>
      </c>
      <c r="O150" s="19">
        <v>21</v>
      </c>
    </row>
    <row r="151" spans="1:15" x14ac:dyDescent="0.35">
      <c r="A151" s="20">
        <v>147</v>
      </c>
      <c r="B151" s="20" t="s">
        <v>13</v>
      </c>
      <c r="C151" s="20" t="s">
        <v>14</v>
      </c>
      <c r="D151" s="20" t="s">
        <v>239</v>
      </c>
      <c r="E151" s="20" t="s">
        <v>17</v>
      </c>
      <c r="F151" s="21" t="s">
        <v>17</v>
      </c>
      <c r="G151" s="16" t="s">
        <v>240</v>
      </c>
      <c r="H151" s="20" t="s">
        <v>17</v>
      </c>
      <c r="I151" s="20">
        <v>106296</v>
      </c>
      <c r="J151" s="20" t="s">
        <v>18</v>
      </c>
      <c r="K151" s="20" t="s">
        <v>31</v>
      </c>
      <c r="L151" s="19">
        <v>137</v>
      </c>
      <c r="M151" s="19">
        <v>121</v>
      </c>
      <c r="N151" s="20" t="s">
        <v>17</v>
      </c>
      <c r="O151" s="19">
        <v>2540.88</v>
      </c>
    </row>
    <row r="152" spans="1:15" x14ac:dyDescent="0.35">
      <c r="A152" s="20">
        <v>148</v>
      </c>
      <c r="B152" s="20" t="s">
        <v>13</v>
      </c>
      <c r="C152" s="20" t="s">
        <v>14</v>
      </c>
      <c r="D152" s="20" t="s">
        <v>239</v>
      </c>
      <c r="E152" s="20" t="s">
        <v>17</v>
      </c>
      <c r="F152" s="21" t="s">
        <v>17</v>
      </c>
      <c r="G152" s="16" t="s">
        <v>241</v>
      </c>
      <c r="H152" s="20" t="s">
        <v>17</v>
      </c>
      <c r="I152" s="20">
        <v>106297</v>
      </c>
      <c r="J152" s="20" t="s">
        <v>18</v>
      </c>
      <c r="K152" s="20" t="s">
        <v>31</v>
      </c>
      <c r="L152" s="19">
        <v>137</v>
      </c>
      <c r="M152" s="19">
        <v>33</v>
      </c>
      <c r="N152" s="20" t="s">
        <v>17</v>
      </c>
      <c r="O152" s="19">
        <v>692.97</v>
      </c>
    </row>
    <row r="153" spans="1:15" ht="31" x14ac:dyDescent="0.35">
      <c r="A153" s="20">
        <v>149</v>
      </c>
      <c r="B153" s="20" t="s">
        <v>13</v>
      </c>
      <c r="C153" s="20" t="s">
        <v>14</v>
      </c>
      <c r="D153" s="20" t="s">
        <v>242</v>
      </c>
      <c r="E153" s="20">
        <v>55</v>
      </c>
      <c r="F153" s="21" t="s">
        <v>243</v>
      </c>
      <c r="G153" s="16">
        <v>102013</v>
      </c>
      <c r="H153" s="20" t="s">
        <v>17</v>
      </c>
      <c r="I153" s="20">
        <v>102013</v>
      </c>
      <c r="J153" s="20" t="s">
        <v>244</v>
      </c>
      <c r="K153" s="20" t="s">
        <v>19</v>
      </c>
      <c r="L153" s="19">
        <v>704</v>
      </c>
      <c r="M153" s="19">
        <v>163</v>
      </c>
      <c r="N153" s="20" t="s">
        <v>17</v>
      </c>
      <c r="O153" s="19">
        <v>36436.53</v>
      </c>
    </row>
    <row r="154" spans="1:15" ht="31" x14ac:dyDescent="0.35">
      <c r="A154" s="20">
        <v>150</v>
      </c>
      <c r="B154" s="20" t="s">
        <v>13</v>
      </c>
      <c r="C154" s="20" t="s">
        <v>14</v>
      </c>
      <c r="D154" s="20" t="s">
        <v>242</v>
      </c>
      <c r="E154" s="20">
        <v>55</v>
      </c>
      <c r="F154" s="21" t="s">
        <v>243</v>
      </c>
      <c r="G154" s="16">
        <v>102013</v>
      </c>
      <c r="H154" s="20" t="s">
        <v>17</v>
      </c>
      <c r="I154" s="20">
        <v>102013</v>
      </c>
      <c r="J154" s="20" t="s">
        <v>244</v>
      </c>
      <c r="K154" s="20" t="s">
        <v>19</v>
      </c>
      <c r="L154" s="19">
        <v>704</v>
      </c>
      <c r="M154" s="19">
        <v>486</v>
      </c>
      <c r="N154" s="20" t="s">
        <v>17</v>
      </c>
      <c r="O154" s="19">
        <v>108638.98</v>
      </c>
    </row>
    <row r="155" spans="1:15" ht="31" x14ac:dyDescent="0.35">
      <c r="A155" s="20">
        <v>151</v>
      </c>
      <c r="B155" s="20" t="s">
        <v>13</v>
      </c>
      <c r="C155" s="20" t="s">
        <v>14</v>
      </c>
      <c r="D155" s="20" t="s">
        <v>245</v>
      </c>
      <c r="E155" s="20">
        <v>55</v>
      </c>
      <c r="F155" s="21" t="s">
        <v>243</v>
      </c>
      <c r="G155" s="16">
        <v>101628</v>
      </c>
      <c r="H155" s="20" t="s">
        <v>17</v>
      </c>
      <c r="I155" s="20">
        <v>101628</v>
      </c>
      <c r="J155" s="20" t="s">
        <v>244</v>
      </c>
      <c r="K155" s="20" t="s">
        <v>19</v>
      </c>
      <c r="L155" s="19">
        <v>703</v>
      </c>
      <c r="M155" s="19">
        <v>703</v>
      </c>
      <c r="N155" s="20" t="s">
        <v>17</v>
      </c>
      <c r="O155" s="19">
        <v>157146.51</v>
      </c>
    </row>
    <row r="156" spans="1:15" ht="31" x14ac:dyDescent="0.35">
      <c r="A156" s="20">
        <v>152</v>
      </c>
      <c r="B156" s="20" t="s">
        <v>13</v>
      </c>
      <c r="C156" s="20" t="s">
        <v>14</v>
      </c>
      <c r="D156" s="20" t="s">
        <v>245</v>
      </c>
      <c r="E156" s="20">
        <v>55</v>
      </c>
      <c r="F156" s="21" t="s">
        <v>243</v>
      </c>
      <c r="G156" s="16">
        <v>101629</v>
      </c>
      <c r="H156" s="20" t="s">
        <v>17</v>
      </c>
      <c r="I156" s="20">
        <v>101629</v>
      </c>
      <c r="J156" s="20" t="s">
        <v>244</v>
      </c>
      <c r="K156" s="20" t="s">
        <v>19</v>
      </c>
      <c r="L156" s="19">
        <v>704</v>
      </c>
      <c r="M156" s="19">
        <v>704</v>
      </c>
      <c r="N156" s="20" t="s">
        <v>17</v>
      </c>
      <c r="O156" s="19">
        <v>157370.04999999999</v>
      </c>
    </row>
    <row r="157" spans="1:15" ht="31" x14ac:dyDescent="0.35">
      <c r="A157" s="20">
        <v>153</v>
      </c>
      <c r="B157" s="20" t="s">
        <v>13</v>
      </c>
      <c r="C157" s="20" t="s">
        <v>14</v>
      </c>
      <c r="D157" s="20" t="s">
        <v>246</v>
      </c>
      <c r="E157" s="20">
        <v>55</v>
      </c>
      <c r="F157" s="21" t="s">
        <v>243</v>
      </c>
      <c r="G157" s="16">
        <v>101626</v>
      </c>
      <c r="H157" s="20" t="s">
        <v>17</v>
      </c>
      <c r="I157" s="20">
        <v>101626</v>
      </c>
      <c r="J157" s="20" t="s">
        <v>244</v>
      </c>
      <c r="K157" s="20" t="s">
        <v>19</v>
      </c>
      <c r="L157" s="19">
        <v>468</v>
      </c>
      <c r="M157" s="19">
        <v>468</v>
      </c>
      <c r="N157" s="20" t="s">
        <v>17</v>
      </c>
      <c r="O157" s="19">
        <v>104615.32</v>
      </c>
    </row>
    <row r="158" spans="1:15" ht="31" x14ac:dyDescent="0.35">
      <c r="A158" s="20">
        <v>154</v>
      </c>
      <c r="B158" s="20" t="s">
        <v>13</v>
      </c>
      <c r="C158" s="20" t="s">
        <v>14</v>
      </c>
      <c r="D158" s="20" t="s">
        <v>246</v>
      </c>
      <c r="E158" s="20">
        <v>55</v>
      </c>
      <c r="F158" s="21" t="s">
        <v>243</v>
      </c>
      <c r="G158" s="16">
        <v>101627</v>
      </c>
      <c r="H158" s="20" t="s">
        <v>17</v>
      </c>
      <c r="I158" s="20">
        <v>101627</v>
      </c>
      <c r="J158" s="20" t="s">
        <v>244</v>
      </c>
      <c r="K158" s="20" t="s">
        <v>19</v>
      </c>
      <c r="L158" s="19">
        <v>936</v>
      </c>
      <c r="M158" s="19">
        <v>936</v>
      </c>
      <c r="N158" s="20" t="s">
        <v>17</v>
      </c>
      <c r="O158" s="19">
        <v>209230.63</v>
      </c>
    </row>
    <row r="159" spans="1:15" x14ac:dyDescent="0.35">
      <c r="A159" s="20">
        <v>155</v>
      </c>
      <c r="B159" s="20" t="s">
        <v>13</v>
      </c>
      <c r="C159" s="20" t="s">
        <v>14</v>
      </c>
      <c r="D159" s="20" t="s">
        <v>247</v>
      </c>
      <c r="E159" s="20" t="s">
        <v>17</v>
      </c>
      <c r="F159" s="21" t="s">
        <v>17</v>
      </c>
      <c r="G159" s="16" t="s">
        <v>248</v>
      </c>
      <c r="H159" s="20" t="s">
        <v>17</v>
      </c>
      <c r="I159" s="20">
        <v>105846</v>
      </c>
      <c r="J159" s="20" t="s">
        <v>249</v>
      </c>
      <c r="K159" s="20" t="s">
        <v>19</v>
      </c>
      <c r="L159" s="19">
        <v>423</v>
      </c>
      <c r="M159" s="19">
        <v>423</v>
      </c>
      <c r="N159" s="20" t="s">
        <v>17</v>
      </c>
      <c r="O159" s="19">
        <v>56282.27</v>
      </c>
    </row>
    <row r="160" spans="1:15" x14ac:dyDescent="0.35">
      <c r="A160" s="20">
        <v>156</v>
      </c>
      <c r="B160" s="20" t="s">
        <v>13</v>
      </c>
      <c r="C160" s="20" t="s">
        <v>14</v>
      </c>
      <c r="D160" s="20" t="s">
        <v>247</v>
      </c>
      <c r="E160" s="20" t="s">
        <v>17</v>
      </c>
      <c r="F160" s="21" t="s">
        <v>17</v>
      </c>
      <c r="G160" s="16" t="s">
        <v>250</v>
      </c>
      <c r="H160" s="20" t="s">
        <v>17</v>
      </c>
      <c r="I160" s="20">
        <v>106301</v>
      </c>
      <c r="J160" s="20" t="s">
        <v>18</v>
      </c>
      <c r="K160" s="20" t="s">
        <v>19</v>
      </c>
      <c r="L160" s="19">
        <v>138</v>
      </c>
      <c r="M160" s="19">
        <v>138</v>
      </c>
      <c r="N160" s="20" t="s">
        <v>17</v>
      </c>
      <c r="O160" s="19">
        <v>18361.59</v>
      </c>
    </row>
    <row r="161" spans="1:22" x14ac:dyDescent="0.35">
      <c r="A161" s="20">
        <v>157</v>
      </c>
      <c r="B161" s="20" t="s">
        <v>13</v>
      </c>
      <c r="C161" s="20" t="s">
        <v>14</v>
      </c>
      <c r="D161" s="20" t="s">
        <v>247</v>
      </c>
      <c r="E161" s="20">
        <v>55</v>
      </c>
      <c r="F161" s="21" t="s">
        <v>251</v>
      </c>
      <c r="G161" s="16" t="s">
        <v>252</v>
      </c>
      <c r="H161" s="20" t="s">
        <v>17</v>
      </c>
      <c r="I161" s="20">
        <v>106302</v>
      </c>
      <c r="J161" s="20" t="s">
        <v>18</v>
      </c>
      <c r="K161" s="20" t="s">
        <v>19</v>
      </c>
      <c r="L161" s="19">
        <v>122</v>
      </c>
      <c r="M161" s="19">
        <v>122</v>
      </c>
      <c r="N161" s="20" t="s">
        <v>17</v>
      </c>
      <c r="O161" s="19">
        <v>16232.71</v>
      </c>
    </row>
    <row r="162" spans="1:22" x14ac:dyDescent="0.35">
      <c r="A162" s="20">
        <v>158</v>
      </c>
      <c r="B162" s="20" t="s">
        <v>13</v>
      </c>
      <c r="C162" s="20" t="s">
        <v>14</v>
      </c>
      <c r="D162" s="20" t="s">
        <v>247</v>
      </c>
      <c r="E162" s="20">
        <v>55</v>
      </c>
      <c r="F162" s="21" t="s">
        <v>253</v>
      </c>
      <c r="G162" s="16">
        <v>119671</v>
      </c>
      <c r="H162" s="20" t="s">
        <v>17</v>
      </c>
      <c r="I162" s="20">
        <v>119671</v>
      </c>
      <c r="J162" s="20" t="s">
        <v>18</v>
      </c>
      <c r="K162" s="20" t="s">
        <v>19</v>
      </c>
      <c r="L162" s="19">
        <v>397</v>
      </c>
      <c r="M162" s="19">
        <v>397</v>
      </c>
      <c r="N162" s="20" t="s">
        <v>17</v>
      </c>
      <c r="O162" s="19">
        <v>52822.84</v>
      </c>
    </row>
    <row r="163" spans="1:22" ht="217" x14ac:dyDescent="0.35">
      <c r="A163" s="20">
        <v>159</v>
      </c>
      <c r="B163" s="20" t="s">
        <v>13</v>
      </c>
      <c r="C163" s="20" t="s">
        <v>14</v>
      </c>
      <c r="D163" s="20" t="s">
        <v>254</v>
      </c>
      <c r="E163" s="20">
        <v>55</v>
      </c>
      <c r="F163" s="21" t="s">
        <v>255</v>
      </c>
      <c r="G163" s="16">
        <v>119901</v>
      </c>
      <c r="H163" s="20" t="s">
        <v>17</v>
      </c>
      <c r="I163" s="20">
        <v>119901</v>
      </c>
      <c r="J163" s="20" t="s">
        <v>18</v>
      </c>
      <c r="K163" s="20" t="s">
        <v>19</v>
      </c>
      <c r="L163" s="19">
        <v>567</v>
      </c>
      <c r="M163" s="19">
        <v>2</v>
      </c>
      <c r="N163" s="20" t="s">
        <v>17</v>
      </c>
      <c r="O163" s="19">
        <v>266.11</v>
      </c>
    </row>
    <row r="164" spans="1:22" x14ac:dyDescent="0.35">
      <c r="A164" s="20">
        <v>160</v>
      </c>
      <c r="B164" s="20" t="s">
        <v>13</v>
      </c>
      <c r="C164" s="20" t="s">
        <v>14</v>
      </c>
      <c r="D164" s="20" t="s">
        <v>239</v>
      </c>
      <c r="E164" s="20" t="s">
        <v>17</v>
      </c>
      <c r="F164" s="21" t="s">
        <v>17</v>
      </c>
      <c r="G164" s="16" t="s">
        <v>256</v>
      </c>
      <c r="H164" s="20" t="s">
        <v>17</v>
      </c>
      <c r="I164" s="20">
        <v>105841</v>
      </c>
      <c r="J164" s="20" t="s">
        <v>18</v>
      </c>
      <c r="K164" s="20" t="s">
        <v>31</v>
      </c>
      <c r="L164" s="19">
        <v>429</v>
      </c>
      <c r="M164" s="19">
        <v>191</v>
      </c>
      <c r="N164" s="20" t="s">
        <v>17</v>
      </c>
      <c r="O164" s="19">
        <v>4010.81</v>
      </c>
    </row>
    <row r="165" spans="1:22" x14ac:dyDescent="0.35">
      <c r="A165" s="20">
        <v>161</v>
      </c>
      <c r="B165" s="20" t="s">
        <v>13</v>
      </c>
      <c r="C165" s="20" t="s">
        <v>14</v>
      </c>
      <c r="D165" s="20" t="s">
        <v>239</v>
      </c>
      <c r="E165" s="20" t="s">
        <v>17</v>
      </c>
      <c r="F165" s="21" t="s">
        <v>17</v>
      </c>
      <c r="G165" s="16" t="s">
        <v>257</v>
      </c>
      <c r="H165" s="20" t="s">
        <v>17</v>
      </c>
      <c r="I165" s="20">
        <v>105840</v>
      </c>
      <c r="J165" s="20" t="s">
        <v>18</v>
      </c>
      <c r="K165" s="20" t="s">
        <v>31</v>
      </c>
      <c r="L165" s="19">
        <v>430</v>
      </c>
      <c r="M165" s="19">
        <v>279</v>
      </c>
      <c r="N165" s="20" t="s">
        <v>17</v>
      </c>
      <c r="O165" s="19">
        <v>5858.72</v>
      </c>
    </row>
    <row r="166" spans="1:22" x14ac:dyDescent="0.35">
      <c r="A166" s="20">
        <v>162</v>
      </c>
      <c r="B166" s="20" t="s">
        <v>13</v>
      </c>
      <c r="C166" s="20" t="s">
        <v>14</v>
      </c>
      <c r="D166" s="20" t="s">
        <v>239</v>
      </c>
      <c r="E166" s="20" t="s">
        <v>17</v>
      </c>
      <c r="F166" s="21" t="s">
        <v>17</v>
      </c>
      <c r="G166" s="16" t="s">
        <v>258</v>
      </c>
      <c r="H166" s="20" t="s">
        <v>17</v>
      </c>
      <c r="I166" s="20">
        <v>105839</v>
      </c>
      <c r="J166" s="20" t="s">
        <v>18</v>
      </c>
      <c r="K166" s="20" t="s">
        <v>31</v>
      </c>
      <c r="L166" s="19">
        <v>430</v>
      </c>
      <c r="M166" s="19">
        <v>17</v>
      </c>
      <c r="N166" s="20" t="s">
        <v>17</v>
      </c>
      <c r="O166" s="19">
        <v>356.98</v>
      </c>
      <c r="P166" s="11"/>
      <c r="Q166" s="11"/>
      <c r="R166" s="11"/>
      <c r="S166" s="12"/>
      <c r="T166" s="12"/>
      <c r="V166" s="15"/>
    </row>
    <row r="167" spans="1:22" ht="217" x14ac:dyDescent="0.35">
      <c r="A167" s="20">
        <v>163</v>
      </c>
      <c r="B167" s="20" t="s">
        <v>13</v>
      </c>
      <c r="C167" s="20" t="s">
        <v>14</v>
      </c>
      <c r="D167" s="20" t="s">
        <v>254</v>
      </c>
      <c r="E167" s="20">
        <v>55</v>
      </c>
      <c r="F167" s="21" t="s">
        <v>255</v>
      </c>
      <c r="G167" s="16">
        <v>119901</v>
      </c>
      <c r="H167" s="20" t="s">
        <v>17</v>
      </c>
      <c r="I167" s="20">
        <v>119901</v>
      </c>
      <c r="J167" s="20" t="s">
        <v>18</v>
      </c>
      <c r="K167" s="20" t="s">
        <v>19</v>
      </c>
      <c r="L167" s="19">
        <v>567</v>
      </c>
      <c r="M167" s="19">
        <v>77</v>
      </c>
      <c r="N167" s="20" t="s">
        <v>17</v>
      </c>
      <c r="O167" s="19">
        <v>10245.24</v>
      </c>
    </row>
    <row r="168" spans="1:22" ht="217" x14ac:dyDescent="0.35">
      <c r="A168" s="20">
        <v>164</v>
      </c>
      <c r="B168" s="20" t="s">
        <v>13</v>
      </c>
      <c r="C168" s="20" t="s">
        <v>14</v>
      </c>
      <c r="D168" s="20" t="s">
        <v>254</v>
      </c>
      <c r="E168" s="20">
        <v>55</v>
      </c>
      <c r="F168" s="21" t="s">
        <v>255</v>
      </c>
      <c r="G168" s="16">
        <v>119901</v>
      </c>
      <c r="H168" s="20" t="s">
        <v>17</v>
      </c>
      <c r="I168" s="20">
        <v>119901</v>
      </c>
      <c r="J168" s="20" t="s">
        <v>18</v>
      </c>
      <c r="K168" s="20" t="s">
        <v>19</v>
      </c>
      <c r="L168" s="19">
        <v>567</v>
      </c>
      <c r="M168" s="19">
        <v>615</v>
      </c>
      <c r="N168" s="20" t="s">
        <v>17</v>
      </c>
      <c r="O168" s="19">
        <v>81828.83</v>
      </c>
    </row>
    <row r="169" spans="1:22" x14ac:dyDescent="0.35">
      <c r="A169" s="20">
        <v>165</v>
      </c>
      <c r="B169" s="20" t="s">
        <v>13</v>
      </c>
      <c r="C169" s="20" t="s">
        <v>14</v>
      </c>
      <c r="D169" s="20" t="s">
        <v>259</v>
      </c>
      <c r="E169" s="20">
        <v>55</v>
      </c>
      <c r="F169" s="21" t="s">
        <v>260</v>
      </c>
      <c r="G169" s="16">
        <v>104236</v>
      </c>
      <c r="H169" s="20" t="s">
        <v>17</v>
      </c>
      <c r="I169" s="20">
        <v>104236</v>
      </c>
      <c r="J169" s="20" t="s">
        <v>18</v>
      </c>
      <c r="K169" s="20" t="s">
        <v>19</v>
      </c>
      <c r="L169" s="19">
        <v>36792</v>
      </c>
      <c r="M169" s="19">
        <v>11537</v>
      </c>
      <c r="N169" s="20" t="s">
        <v>17</v>
      </c>
      <c r="O169" s="19">
        <v>1535055.54</v>
      </c>
    </row>
    <row r="170" spans="1:22" x14ac:dyDescent="0.35">
      <c r="A170" s="20">
        <v>166</v>
      </c>
      <c r="B170" s="20" t="s">
        <v>13</v>
      </c>
      <c r="C170" s="20" t="s">
        <v>14</v>
      </c>
      <c r="D170" s="20" t="s">
        <v>259</v>
      </c>
      <c r="E170" s="20">
        <v>55</v>
      </c>
      <c r="F170" s="21" t="s">
        <v>260</v>
      </c>
      <c r="G170" s="16">
        <v>104236</v>
      </c>
      <c r="H170" s="20" t="s">
        <v>17</v>
      </c>
      <c r="I170" s="20">
        <v>104236</v>
      </c>
      <c r="J170" s="20" t="s">
        <v>18</v>
      </c>
      <c r="K170" s="20" t="s">
        <v>19</v>
      </c>
      <c r="L170" s="19">
        <v>36792</v>
      </c>
      <c r="M170" s="19">
        <v>2468</v>
      </c>
      <c r="N170" s="20" t="s">
        <v>17</v>
      </c>
      <c r="O170" s="19">
        <v>328379.74</v>
      </c>
      <c r="P170" s="11"/>
      <c r="Q170" s="11"/>
      <c r="R170" s="11"/>
      <c r="S170" s="12"/>
      <c r="T170" s="12"/>
      <c r="V170" s="15"/>
    </row>
    <row r="171" spans="1:22" x14ac:dyDescent="0.35">
      <c r="A171" s="20">
        <v>167</v>
      </c>
      <c r="B171" s="20" t="s">
        <v>13</v>
      </c>
      <c r="C171" s="20" t="s">
        <v>14</v>
      </c>
      <c r="D171" s="20" t="s">
        <v>261</v>
      </c>
      <c r="E171" s="20">
        <v>78</v>
      </c>
      <c r="F171" s="21" t="s">
        <v>262</v>
      </c>
      <c r="G171" s="16">
        <v>108146</v>
      </c>
      <c r="H171" s="20" t="s">
        <v>17</v>
      </c>
      <c r="I171" s="20">
        <v>108146</v>
      </c>
      <c r="J171" s="20" t="s">
        <v>18</v>
      </c>
      <c r="K171" s="20" t="s">
        <v>19</v>
      </c>
      <c r="L171" s="19">
        <v>103</v>
      </c>
      <c r="M171" s="19">
        <v>10</v>
      </c>
      <c r="N171" s="20" t="s">
        <v>17</v>
      </c>
      <c r="O171" s="19">
        <v>1330.55</v>
      </c>
      <c r="P171" s="11"/>
      <c r="Q171" s="11"/>
      <c r="R171" s="11"/>
      <c r="S171" s="12"/>
      <c r="T171" s="12"/>
      <c r="V171" s="15"/>
    </row>
    <row r="172" spans="1:22" ht="31" x14ac:dyDescent="0.35">
      <c r="A172" s="20">
        <v>168</v>
      </c>
      <c r="B172" s="20" t="s">
        <v>13</v>
      </c>
      <c r="C172" s="20" t="s">
        <v>14</v>
      </c>
      <c r="D172" s="20" t="s">
        <v>263</v>
      </c>
      <c r="E172" s="20">
        <v>78</v>
      </c>
      <c r="F172" s="21" t="s">
        <v>264</v>
      </c>
      <c r="G172" s="16">
        <v>119374</v>
      </c>
      <c r="H172" s="20" t="s">
        <v>17</v>
      </c>
      <c r="I172" s="20">
        <v>119374</v>
      </c>
      <c r="J172" s="20" t="s">
        <v>18</v>
      </c>
      <c r="K172" s="20" t="s">
        <v>19</v>
      </c>
      <c r="L172" s="19">
        <v>16619</v>
      </c>
      <c r="M172" s="19">
        <v>1855</v>
      </c>
      <c r="N172" s="20" t="s">
        <v>17</v>
      </c>
      <c r="O172" s="19">
        <v>246817.03</v>
      </c>
      <c r="P172" s="11"/>
      <c r="Q172" s="11"/>
      <c r="R172" s="11"/>
      <c r="S172" s="12"/>
      <c r="T172" s="12"/>
      <c r="V172" s="15"/>
    </row>
    <row r="173" spans="1:22" ht="31" x14ac:dyDescent="0.35">
      <c r="A173" s="20">
        <v>169</v>
      </c>
      <c r="B173" s="20" t="s">
        <v>13</v>
      </c>
      <c r="C173" s="20" t="s">
        <v>14</v>
      </c>
      <c r="D173" s="20" t="s">
        <v>263</v>
      </c>
      <c r="E173" s="20">
        <v>78</v>
      </c>
      <c r="F173" s="21" t="s">
        <v>264</v>
      </c>
      <c r="G173" s="16">
        <v>119374</v>
      </c>
      <c r="H173" s="20" t="s">
        <v>17</v>
      </c>
      <c r="I173" s="20">
        <v>119374</v>
      </c>
      <c r="J173" s="20" t="s">
        <v>18</v>
      </c>
      <c r="K173" s="20" t="s">
        <v>19</v>
      </c>
      <c r="L173" s="19">
        <v>16619</v>
      </c>
      <c r="M173" s="19">
        <v>18</v>
      </c>
      <c r="N173" s="20" t="s">
        <v>17</v>
      </c>
      <c r="O173" s="19">
        <v>2394.9899999999998</v>
      </c>
    </row>
    <row r="174" spans="1:22" x14ac:dyDescent="0.35">
      <c r="A174" s="58">
        <v>170</v>
      </c>
      <c r="B174" s="58" t="s">
        <v>13</v>
      </c>
      <c r="C174" s="58" t="s">
        <v>14</v>
      </c>
      <c r="D174" s="73" t="s">
        <v>569</v>
      </c>
      <c r="E174" s="58">
        <v>77</v>
      </c>
      <c r="F174" s="58" t="s">
        <v>265</v>
      </c>
      <c r="G174" s="58">
        <v>119331</v>
      </c>
      <c r="H174" s="58" t="s">
        <v>17</v>
      </c>
      <c r="I174" s="58">
        <v>119331</v>
      </c>
      <c r="J174" s="73" t="s">
        <v>567</v>
      </c>
      <c r="K174" s="58" t="s">
        <v>31</v>
      </c>
      <c r="L174" s="75">
        <v>297</v>
      </c>
      <c r="M174" s="75">
        <v>297</v>
      </c>
      <c r="N174" s="58" t="s">
        <v>17</v>
      </c>
      <c r="O174" s="19">
        <v>4990.05</v>
      </c>
    </row>
    <row r="175" spans="1:22" ht="46.5" x14ac:dyDescent="0.35">
      <c r="A175" s="60"/>
      <c r="B175" s="60"/>
      <c r="C175" s="60"/>
      <c r="D175" s="74"/>
      <c r="E175" s="60"/>
      <c r="F175" s="60"/>
      <c r="G175" s="60"/>
      <c r="H175" s="60"/>
      <c r="I175" s="60"/>
      <c r="J175" s="74"/>
      <c r="K175" s="60"/>
      <c r="L175" s="76"/>
      <c r="M175" s="76"/>
      <c r="N175" s="60"/>
      <c r="O175" s="50" t="s">
        <v>566</v>
      </c>
    </row>
    <row r="176" spans="1:22" x14ac:dyDescent="0.35">
      <c r="A176" s="20">
        <v>171</v>
      </c>
      <c r="B176" s="20" t="s">
        <v>13</v>
      </c>
      <c r="C176" s="20" t="s">
        <v>14</v>
      </c>
      <c r="D176" s="20" t="s">
        <v>266</v>
      </c>
      <c r="E176" s="20">
        <v>77</v>
      </c>
      <c r="F176" s="21" t="s">
        <v>267</v>
      </c>
      <c r="G176" s="16">
        <v>110749</v>
      </c>
      <c r="H176" s="20" t="s">
        <v>17</v>
      </c>
      <c r="I176" s="20">
        <v>110749</v>
      </c>
      <c r="J176" s="20" t="s">
        <v>18</v>
      </c>
      <c r="K176" s="20" t="s">
        <v>31</v>
      </c>
      <c r="L176" s="19">
        <v>4572</v>
      </c>
      <c r="M176" s="19">
        <v>652</v>
      </c>
      <c r="N176" s="20" t="s">
        <v>17</v>
      </c>
      <c r="O176" s="19">
        <v>13691.35</v>
      </c>
    </row>
    <row r="177" spans="1:15" x14ac:dyDescent="0.35">
      <c r="A177" s="20">
        <v>172</v>
      </c>
      <c r="B177" s="20" t="s">
        <v>13</v>
      </c>
      <c r="C177" s="20" t="s">
        <v>14</v>
      </c>
      <c r="D177" s="20" t="s">
        <v>266</v>
      </c>
      <c r="E177" s="20">
        <v>77</v>
      </c>
      <c r="F177" s="21" t="s">
        <v>267</v>
      </c>
      <c r="G177" s="16">
        <v>110749</v>
      </c>
      <c r="H177" s="20" t="s">
        <v>17</v>
      </c>
      <c r="I177" s="20">
        <v>110749</v>
      </c>
      <c r="J177" s="20" t="s">
        <v>18</v>
      </c>
      <c r="K177" s="20" t="s">
        <v>31</v>
      </c>
      <c r="L177" s="19">
        <v>4572</v>
      </c>
      <c r="M177" s="19">
        <v>111</v>
      </c>
      <c r="N177" s="20" t="s">
        <v>17</v>
      </c>
      <c r="O177" s="19">
        <v>2330.89</v>
      </c>
    </row>
    <row r="178" spans="1:15" ht="31" x14ac:dyDescent="0.35">
      <c r="A178" s="20">
        <v>173</v>
      </c>
      <c r="B178" s="20" t="s">
        <v>13</v>
      </c>
      <c r="C178" s="20" t="s">
        <v>14</v>
      </c>
      <c r="D178" s="20" t="s">
        <v>268</v>
      </c>
      <c r="E178" s="20">
        <v>78</v>
      </c>
      <c r="F178" s="21" t="s">
        <v>264</v>
      </c>
      <c r="G178" s="16">
        <v>104242</v>
      </c>
      <c r="H178" s="20" t="s">
        <v>17</v>
      </c>
      <c r="I178" s="20">
        <v>104212</v>
      </c>
      <c r="J178" s="20" t="s">
        <v>18</v>
      </c>
      <c r="K178" s="20" t="s">
        <v>19</v>
      </c>
      <c r="L178" s="19">
        <v>39112</v>
      </c>
      <c r="M178" s="19">
        <v>24075</v>
      </c>
      <c r="N178" s="20" t="s">
        <v>17</v>
      </c>
      <c r="O178" s="19">
        <v>3203299.13</v>
      </c>
    </row>
    <row r="179" spans="1:15" x14ac:dyDescent="0.35">
      <c r="A179" s="20">
        <v>174</v>
      </c>
      <c r="B179" s="20" t="s">
        <v>13</v>
      </c>
      <c r="C179" s="20" t="s">
        <v>14</v>
      </c>
      <c r="D179" s="20" t="s">
        <v>269</v>
      </c>
      <c r="E179" s="20" t="s">
        <v>17</v>
      </c>
      <c r="F179" s="21" t="s">
        <v>17</v>
      </c>
      <c r="G179" s="16" t="s">
        <v>270</v>
      </c>
      <c r="H179" s="20" t="s">
        <v>17</v>
      </c>
      <c r="I179" s="20">
        <v>108147</v>
      </c>
      <c r="J179" s="20" t="s">
        <v>18</v>
      </c>
      <c r="K179" s="20" t="s">
        <v>19</v>
      </c>
      <c r="L179" s="19">
        <v>1348</v>
      </c>
      <c r="M179" s="19">
        <v>153</v>
      </c>
      <c r="N179" s="20" t="s">
        <v>17</v>
      </c>
      <c r="O179" s="19">
        <v>20357.419999999998</v>
      </c>
    </row>
    <row r="180" spans="1:15" x14ac:dyDescent="0.35">
      <c r="A180" s="20">
        <v>175</v>
      </c>
      <c r="B180" s="20" t="s">
        <v>13</v>
      </c>
      <c r="C180" s="20" t="s">
        <v>14</v>
      </c>
      <c r="D180" s="20" t="s">
        <v>271</v>
      </c>
      <c r="E180" s="20">
        <v>78</v>
      </c>
      <c r="F180" s="21" t="s">
        <v>262</v>
      </c>
      <c r="G180" s="16">
        <v>119520</v>
      </c>
      <c r="H180" s="20" t="s">
        <v>17</v>
      </c>
      <c r="I180" s="20">
        <v>119520</v>
      </c>
      <c r="J180" s="20" t="s">
        <v>18</v>
      </c>
      <c r="K180" s="20" t="s">
        <v>19</v>
      </c>
      <c r="L180" s="19">
        <v>1955</v>
      </c>
      <c r="M180" s="19">
        <v>1955</v>
      </c>
      <c r="N180" s="20" t="s">
        <v>17</v>
      </c>
      <c r="O180" s="19">
        <v>260122.53</v>
      </c>
    </row>
    <row r="181" spans="1:15" x14ac:dyDescent="0.35">
      <c r="A181" s="20">
        <v>176</v>
      </c>
      <c r="B181" s="20" t="s">
        <v>13</v>
      </c>
      <c r="C181" s="20" t="s">
        <v>14</v>
      </c>
      <c r="D181" s="20" t="s">
        <v>272</v>
      </c>
      <c r="E181" s="20">
        <v>77</v>
      </c>
      <c r="F181" s="21" t="s">
        <v>273</v>
      </c>
      <c r="G181" s="16">
        <v>106060</v>
      </c>
      <c r="H181" s="20" t="s">
        <v>17</v>
      </c>
      <c r="I181" s="20">
        <v>106060</v>
      </c>
      <c r="J181" s="20" t="s">
        <v>18</v>
      </c>
      <c r="K181" s="20" t="s">
        <v>19</v>
      </c>
      <c r="L181" s="19">
        <v>717</v>
      </c>
      <c r="M181" s="19">
        <v>570</v>
      </c>
      <c r="N181" s="20" t="s">
        <v>17</v>
      </c>
      <c r="O181" s="19">
        <v>75841.350000000006</v>
      </c>
    </row>
    <row r="182" spans="1:15" x14ac:dyDescent="0.35">
      <c r="A182" s="20">
        <v>177</v>
      </c>
      <c r="B182" s="20" t="s">
        <v>13</v>
      </c>
      <c r="C182" s="20" t="s">
        <v>14</v>
      </c>
      <c r="D182" s="20" t="s">
        <v>274</v>
      </c>
      <c r="E182" s="20" t="s">
        <v>17</v>
      </c>
      <c r="F182" s="21" t="s">
        <v>17</v>
      </c>
      <c r="G182" s="16" t="s">
        <v>275</v>
      </c>
      <c r="H182" s="20" t="s">
        <v>17</v>
      </c>
      <c r="I182" s="20">
        <v>121127</v>
      </c>
      <c r="J182" s="20" t="s">
        <v>18</v>
      </c>
      <c r="K182" s="20" t="s">
        <v>19</v>
      </c>
      <c r="L182" s="19">
        <v>3200</v>
      </c>
      <c r="M182" s="19">
        <v>2</v>
      </c>
      <c r="N182" s="20" t="s">
        <v>17</v>
      </c>
      <c r="O182" s="19">
        <v>266.11</v>
      </c>
    </row>
    <row r="183" spans="1:15" x14ac:dyDescent="0.35">
      <c r="A183" s="58">
        <v>178</v>
      </c>
      <c r="B183" s="58" t="s">
        <v>13</v>
      </c>
      <c r="C183" s="58" t="s">
        <v>14</v>
      </c>
      <c r="D183" s="58" t="s">
        <v>274</v>
      </c>
      <c r="E183" s="58" t="s">
        <v>17</v>
      </c>
      <c r="F183" s="61" t="s">
        <v>17</v>
      </c>
      <c r="G183" s="64" t="s">
        <v>276</v>
      </c>
      <c r="H183" s="58" t="s">
        <v>17</v>
      </c>
      <c r="I183" s="58">
        <v>121126</v>
      </c>
      <c r="J183" s="22" t="s">
        <v>18</v>
      </c>
      <c r="K183" s="22" t="s">
        <v>19</v>
      </c>
      <c r="L183" s="23">
        <v>2800</v>
      </c>
      <c r="M183" s="23">
        <v>139</v>
      </c>
      <c r="N183" s="20" t="s">
        <v>17</v>
      </c>
      <c r="O183" s="19">
        <v>18494.650000000001</v>
      </c>
    </row>
    <row r="184" spans="1:15" ht="31" x14ac:dyDescent="0.35">
      <c r="A184" s="59"/>
      <c r="B184" s="59"/>
      <c r="C184" s="59"/>
      <c r="D184" s="59"/>
      <c r="E184" s="59"/>
      <c r="F184" s="62"/>
      <c r="G184" s="65"/>
      <c r="H184" s="59"/>
      <c r="I184" s="59"/>
      <c r="J184" s="58" t="s">
        <v>558</v>
      </c>
      <c r="K184" s="58" t="s">
        <v>558</v>
      </c>
      <c r="L184" s="58" t="s">
        <v>558</v>
      </c>
      <c r="M184" s="58" t="s">
        <v>558</v>
      </c>
      <c r="N184" s="20" t="s">
        <v>277</v>
      </c>
      <c r="O184" s="19">
        <v>17285.060000000001</v>
      </c>
    </row>
    <row r="185" spans="1:15" ht="31" x14ac:dyDescent="0.35">
      <c r="A185" s="59"/>
      <c r="B185" s="59"/>
      <c r="C185" s="59"/>
      <c r="D185" s="59"/>
      <c r="E185" s="59"/>
      <c r="F185" s="62"/>
      <c r="G185" s="65"/>
      <c r="H185" s="59"/>
      <c r="I185" s="59"/>
      <c r="J185" s="59"/>
      <c r="K185" s="59"/>
      <c r="L185" s="59"/>
      <c r="M185" s="59"/>
      <c r="N185" s="20" t="s">
        <v>278</v>
      </c>
      <c r="O185" s="19">
        <v>14747.01</v>
      </c>
    </row>
    <row r="186" spans="1:15" ht="77.5" x14ac:dyDescent="0.35">
      <c r="A186" s="59"/>
      <c r="B186" s="59"/>
      <c r="C186" s="59"/>
      <c r="D186" s="59"/>
      <c r="E186" s="59"/>
      <c r="F186" s="62"/>
      <c r="G186" s="65"/>
      <c r="H186" s="59"/>
      <c r="I186" s="59"/>
      <c r="J186" s="59"/>
      <c r="K186" s="59"/>
      <c r="L186" s="59"/>
      <c r="M186" s="59"/>
      <c r="N186" s="20" t="s">
        <v>279</v>
      </c>
      <c r="O186" s="19">
        <v>4526.3999999999996</v>
      </c>
    </row>
    <row r="187" spans="1:15" ht="46.5" x14ac:dyDescent="0.35">
      <c r="A187" s="60"/>
      <c r="B187" s="60"/>
      <c r="C187" s="60"/>
      <c r="D187" s="60"/>
      <c r="E187" s="60"/>
      <c r="F187" s="63"/>
      <c r="G187" s="66"/>
      <c r="H187" s="60"/>
      <c r="I187" s="60"/>
      <c r="J187" s="60"/>
      <c r="K187" s="60"/>
      <c r="L187" s="60"/>
      <c r="M187" s="60"/>
      <c r="N187" s="20" t="s">
        <v>280</v>
      </c>
      <c r="O187" s="19">
        <v>3970.95</v>
      </c>
    </row>
    <row r="188" spans="1:15" ht="31" x14ac:dyDescent="0.35">
      <c r="A188" s="58">
        <v>179</v>
      </c>
      <c r="B188" s="58" t="s">
        <v>13</v>
      </c>
      <c r="C188" s="58" t="s">
        <v>14</v>
      </c>
      <c r="D188" s="58" t="s">
        <v>281</v>
      </c>
      <c r="E188" s="58">
        <v>55</v>
      </c>
      <c r="F188" s="61" t="s">
        <v>282</v>
      </c>
      <c r="G188" s="64">
        <v>114113</v>
      </c>
      <c r="H188" s="58" t="s">
        <v>17</v>
      </c>
      <c r="I188" s="58">
        <v>114113</v>
      </c>
      <c r="J188" s="24" t="s">
        <v>244</v>
      </c>
      <c r="K188" s="24" t="s">
        <v>19</v>
      </c>
      <c r="L188" s="25">
        <v>891</v>
      </c>
      <c r="M188" s="25">
        <v>277</v>
      </c>
      <c r="N188" s="20" t="s">
        <v>558</v>
      </c>
      <c r="O188" s="19">
        <v>61919.75</v>
      </c>
    </row>
    <row r="189" spans="1:15" ht="31" x14ac:dyDescent="0.35">
      <c r="A189" s="59"/>
      <c r="B189" s="59"/>
      <c r="C189" s="59"/>
      <c r="D189" s="59"/>
      <c r="E189" s="59"/>
      <c r="F189" s="62"/>
      <c r="G189" s="65"/>
      <c r="H189" s="59"/>
      <c r="I189" s="59"/>
      <c r="J189" s="58" t="s">
        <v>558</v>
      </c>
      <c r="K189" s="58" t="s">
        <v>558</v>
      </c>
      <c r="L189" s="58" t="s">
        <v>558</v>
      </c>
      <c r="M189" s="58" t="s">
        <v>558</v>
      </c>
      <c r="N189" s="20" t="s">
        <v>283</v>
      </c>
      <c r="O189" s="19">
        <v>11931.15</v>
      </c>
    </row>
    <row r="190" spans="1:15" ht="46.5" x14ac:dyDescent="0.35">
      <c r="A190" s="60"/>
      <c r="B190" s="60"/>
      <c r="C190" s="60"/>
      <c r="D190" s="60"/>
      <c r="E190" s="60"/>
      <c r="F190" s="63"/>
      <c r="G190" s="66"/>
      <c r="H190" s="60"/>
      <c r="I190" s="60"/>
      <c r="J190" s="60"/>
      <c r="K190" s="60"/>
      <c r="L190" s="60"/>
      <c r="M190" s="60"/>
      <c r="N190" s="20" t="s">
        <v>284</v>
      </c>
      <c r="O190" s="19">
        <v>7845.3</v>
      </c>
    </row>
    <row r="191" spans="1:15" ht="31" x14ac:dyDescent="0.35">
      <c r="A191" s="20">
        <v>180</v>
      </c>
      <c r="B191" s="20" t="s">
        <v>13</v>
      </c>
      <c r="C191" s="20" t="s">
        <v>14</v>
      </c>
      <c r="D191" s="20" t="s">
        <v>285</v>
      </c>
      <c r="E191" s="20">
        <v>55</v>
      </c>
      <c r="F191" s="21" t="s">
        <v>282</v>
      </c>
      <c r="G191" s="16" t="s">
        <v>286</v>
      </c>
      <c r="H191" s="20" t="s">
        <v>17</v>
      </c>
      <c r="I191" s="20">
        <v>114112</v>
      </c>
      <c r="J191" s="20" t="s">
        <v>244</v>
      </c>
      <c r="K191" s="20" t="s">
        <v>19</v>
      </c>
      <c r="L191" s="19">
        <v>1454</v>
      </c>
      <c r="M191" s="19">
        <v>459</v>
      </c>
      <c r="N191" s="20" t="s">
        <v>17</v>
      </c>
      <c r="O191" s="19">
        <v>102603.48</v>
      </c>
    </row>
    <row r="192" spans="1:15" x14ac:dyDescent="0.35">
      <c r="A192" s="20">
        <v>181</v>
      </c>
      <c r="B192" s="20" t="s">
        <v>13</v>
      </c>
      <c r="C192" s="20" t="s">
        <v>14</v>
      </c>
      <c r="D192" s="20" t="s">
        <v>259</v>
      </c>
      <c r="E192" s="20">
        <v>55</v>
      </c>
      <c r="F192" s="21" t="s">
        <v>260</v>
      </c>
      <c r="G192" s="16">
        <v>119833</v>
      </c>
      <c r="H192" s="20" t="s">
        <v>17</v>
      </c>
      <c r="I192" s="20">
        <v>119833</v>
      </c>
      <c r="J192" s="20" t="s">
        <v>18</v>
      </c>
      <c r="K192" s="20" t="s">
        <v>19</v>
      </c>
      <c r="L192" s="19">
        <v>2488</v>
      </c>
      <c r="M192" s="19">
        <v>541</v>
      </c>
      <c r="N192" s="20" t="s">
        <v>17</v>
      </c>
      <c r="O192" s="19">
        <v>71982.759999999995</v>
      </c>
    </row>
    <row r="193" spans="1:15" x14ac:dyDescent="0.35">
      <c r="A193" s="20">
        <v>182</v>
      </c>
      <c r="B193" s="20" t="s">
        <v>13</v>
      </c>
      <c r="C193" s="20" t="s">
        <v>14</v>
      </c>
      <c r="D193" s="20" t="s">
        <v>259</v>
      </c>
      <c r="E193" s="20">
        <v>55</v>
      </c>
      <c r="F193" s="21" t="s">
        <v>260</v>
      </c>
      <c r="G193" s="16">
        <v>119833</v>
      </c>
      <c r="H193" s="20" t="s">
        <v>17</v>
      </c>
      <c r="I193" s="20">
        <v>119833</v>
      </c>
      <c r="J193" s="20" t="s">
        <v>18</v>
      </c>
      <c r="K193" s="20" t="s">
        <v>19</v>
      </c>
      <c r="L193" s="19">
        <v>2488</v>
      </c>
      <c r="M193" s="19">
        <v>13</v>
      </c>
      <c r="N193" s="20" t="s">
        <v>17</v>
      </c>
      <c r="O193" s="19">
        <v>1729.72</v>
      </c>
    </row>
    <row r="194" spans="1:15" s="13" customFormat="1" ht="217" x14ac:dyDescent="0.35">
      <c r="A194" s="20">
        <v>183</v>
      </c>
      <c r="B194" s="20" t="s">
        <v>13</v>
      </c>
      <c r="C194" s="20" t="s">
        <v>14</v>
      </c>
      <c r="D194" s="20" t="s">
        <v>254</v>
      </c>
      <c r="E194" s="20">
        <v>55</v>
      </c>
      <c r="F194" s="21" t="s">
        <v>255</v>
      </c>
      <c r="G194" s="16">
        <v>119901</v>
      </c>
      <c r="H194" s="20" t="s">
        <v>17</v>
      </c>
      <c r="I194" s="20">
        <v>119901</v>
      </c>
      <c r="J194" s="20" t="s">
        <v>18</v>
      </c>
      <c r="K194" s="20" t="s">
        <v>19</v>
      </c>
      <c r="L194" s="19">
        <v>567</v>
      </c>
      <c r="M194" s="19">
        <v>21</v>
      </c>
      <c r="N194" s="20" t="s">
        <v>17</v>
      </c>
      <c r="O194" s="19">
        <v>2794.16</v>
      </c>
    </row>
    <row r="195" spans="1:15" s="13" customFormat="1" x14ac:dyDescent="0.35">
      <c r="A195" s="20">
        <v>184</v>
      </c>
      <c r="B195" s="20" t="s">
        <v>13</v>
      </c>
      <c r="C195" s="20" t="s">
        <v>14</v>
      </c>
      <c r="D195" s="53" t="s">
        <v>569</v>
      </c>
      <c r="E195" s="20" t="s">
        <v>287</v>
      </c>
      <c r="F195" s="21" t="s">
        <v>288</v>
      </c>
      <c r="G195" s="16">
        <v>113050</v>
      </c>
      <c r="H195" s="20" t="s">
        <v>17</v>
      </c>
      <c r="I195" s="20">
        <v>113050</v>
      </c>
      <c r="J195" s="20" t="s">
        <v>18</v>
      </c>
      <c r="K195" s="20" t="s">
        <v>31</v>
      </c>
      <c r="L195" s="19">
        <v>38609</v>
      </c>
      <c r="M195" s="19">
        <v>511</v>
      </c>
      <c r="N195" s="20" t="s">
        <v>17</v>
      </c>
      <c r="O195" s="19">
        <v>10730.49</v>
      </c>
    </row>
    <row r="196" spans="1:15" x14ac:dyDescent="0.35">
      <c r="A196" s="20">
        <v>185</v>
      </c>
      <c r="B196" s="20" t="s">
        <v>13</v>
      </c>
      <c r="C196" s="20" t="s">
        <v>14</v>
      </c>
      <c r="D196" s="20" t="s">
        <v>289</v>
      </c>
      <c r="E196" s="20" t="s">
        <v>17</v>
      </c>
      <c r="F196" s="21" t="s">
        <v>17</v>
      </c>
      <c r="G196" s="16">
        <v>2125</v>
      </c>
      <c r="H196" s="20" t="s">
        <v>17</v>
      </c>
      <c r="I196" s="20">
        <v>109722</v>
      </c>
      <c r="J196" s="20" t="s">
        <v>18</v>
      </c>
      <c r="K196" s="20" t="s">
        <v>31</v>
      </c>
      <c r="L196" s="19">
        <v>44071</v>
      </c>
      <c r="M196" s="19">
        <v>4331</v>
      </c>
      <c r="N196" s="20" t="s">
        <v>17</v>
      </c>
      <c r="O196" s="19">
        <v>90946.67</v>
      </c>
    </row>
    <row r="197" spans="1:15" x14ac:dyDescent="0.35">
      <c r="A197" s="20">
        <v>186</v>
      </c>
      <c r="B197" s="20" t="s">
        <v>13</v>
      </c>
      <c r="C197" s="20" t="s">
        <v>14</v>
      </c>
      <c r="D197" s="20" t="s">
        <v>290</v>
      </c>
      <c r="E197" s="20">
        <v>77</v>
      </c>
      <c r="F197" s="21" t="s">
        <v>291</v>
      </c>
      <c r="G197" s="16">
        <v>526</v>
      </c>
      <c r="H197" s="20">
        <v>23269</v>
      </c>
      <c r="I197" s="20" t="s">
        <v>17</v>
      </c>
      <c r="J197" s="20" t="s">
        <v>18</v>
      </c>
      <c r="K197" s="20" t="s">
        <v>31</v>
      </c>
      <c r="L197" s="19">
        <v>5000</v>
      </c>
      <c r="M197" s="19">
        <v>140</v>
      </c>
      <c r="N197" s="20"/>
      <c r="O197" s="19">
        <v>2939.86</v>
      </c>
    </row>
    <row r="198" spans="1:15" ht="248" x14ac:dyDescent="0.35">
      <c r="A198" s="20">
        <v>187</v>
      </c>
      <c r="B198" s="20" t="s">
        <v>13</v>
      </c>
      <c r="C198" s="20" t="s">
        <v>14</v>
      </c>
      <c r="D198" s="20" t="s">
        <v>194</v>
      </c>
      <c r="E198" s="20">
        <v>55</v>
      </c>
      <c r="F198" s="21" t="s">
        <v>193</v>
      </c>
      <c r="G198" s="16" t="s">
        <v>195</v>
      </c>
      <c r="H198" s="20" t="s">
        <v>17</v>
      </c>
      <c r="I198" s="20" t="s">
        <v>17</v>
      </c>
      <c r="J198" s="20" t="s">
        <v>69</v>
      </c>
      <c r="K198" s="20" t="s">
        <v>31</v>
      </c>
      <c r="L198" s="19">
        <v>2616</v>
      </c>
      <c r="M198" s="19">
        <v>94</v>
      </c>
      <c r="N198" s="20" t="s">
        <v>17</v>
      </c>
      <c r="O198" s="19">
        <v>1381.52</v>
      </c>
    </row>
    <row r="199" spans="1:15" x14ac:dyDescent="0.35">
      <c r="A199" s="20">
        <v>188</v>
      </c>
      <c r="B199" s="26" t="s">
        <v>13</v>
      </c>
      <c r="C199" s="20" t="s">
        <v>14</v>
      </c>
      <c r="D199" s="20" t="s">
        <v>183</v>
      </c>
      <c r="E199" s="20" t="s">
        <v>17</v>
      </c>
      <c r="F199" s="21" t="s">
        <v>17</v>
      </c>
      <c r="G199" s="16" t="s">
        <v>292</v>
      </c>
      <c r="H199" s="20" t="s">
        <v>17</v>
      </c>
      <c r="I199" s="20">
        <v>106347</v>
      </c>
      <c r="J199" s="20" t="s">
        <v>18</v>
      </c>
      <c r="K199" s="20" t="s">
        <v>31</v>
      </c>
      <c r="L199" s="19">
        <v>155</v>
      </c>
      <c r="M199" s="19">
        <v>26</v>
      </c>
      <c r="N199" s="20" t="s">
        <v>17</v>
      </c>
      <c r="O199" s="19">
        <v>545.97</v>
      </c>
    </row>
    <row r="200" spans="1:15" x14ac:dyDescent="0.35">
      <c r="A200" s="20">
        <v>189</v>
      </c>
      <c r="B200" s="26" t="s">
        <v>13</v>
      </c>
      <c r="C200" s="20" t="s">
        <v>14</v>
      </c>
      <c r="D200" s="20" t="s">
        <v>185</v>
      </c>
      <c r="E200" s="20" t="s">
        <v>17</v>
      </c>
      <c r="F200" s="21" t="s">
        <v>17</v>
      </c>
      <c r="G200" s="16" t="s">
        <v>293</v>
      </c>
      <c r="H200" s="20" t="s">
        <v>17</v>
      </c>
      <c r="I200" s="20">
        <v>106346</v>
      </c>
      <c r="J200" s="20" t="s">
        <v>18</v>
      </c>
      <c r="K200" s="20" t="s">
        <v>31</v>
      </c>
      <c r="L200" s="19">
        <v>156</v>
      </c>
      <c r="M200" s="19">
        <v>109</v>
      </c>
      <c r="N200" s="20" t="s">
        <v>17</v>
      </c>
      <c r="O200" s="19">
        <v>2288.89</v>
      </c>
    </row>
    <row r="201" spans="1:15" x14ac:dyDescent="0.35">
      <c r="A201" s="20">
        <v>190</v>
      </c>
      <c r="B201" s="26" t="s">
        <v>13</v>
      </c>
      <c r="C201" s="20" t="s">
        <v>14</v>
      </c>
      <c r="D201" s="20" t="s">
        <v>294</v>
      </c>
      <c r="E201" s="20" t="s">
        <v>17</v>
      </c>
      <c r="F201" s="21" t="s">
        <v>17</v>
      </c>
      <c r="G201" s="16" t="s">
        <v>295</v>
      </c>
      <c r="H201" s="20" t="s">
        <v>17</v>
      </c>
      <c r="I201" s="20">
        <v>105580</v>
      </c>
      <c r="J201" s="20" t="s">
        <v>18</v>
      </c>
      <c r="K201" s="20" t="s">
        <v>19</v>
      </c>
      <c r="L201" s="19">
        <v>455</v>
      </c>
      <c r="M201" s="19">
        <v>3</v>
      </c>
      <c r="N201" s="20" t="s">
        <v>17</v>
      </c>
      <c r="O201" s="19">
        <v>399.17</v>
      </c>
    </row>
    <row r="202" spans="1:15" ht="31" x14ac:dyDescent="0.35">
      <c r="A202" s="20">
        <v>191</v>
      </c>
      <c r="B202" s="20" t="s">
        <v>13</v>
      </c>
      <c r="C202" s="20" t="s">
        <v>14</v>
      </c>
      <c r="D202" s="20" t="s">
        <v>296</v>
      </c>
      <c r="E202" s="20">
        <v>55</v>
      </c>
      <c r="F202" s="21" t="s">
        <v>253</v>
      </c>
      <c r="G202" s="16">
        <v>119760</v>
      </c>
      <c r="H202" s="20" t="s">
        <v>17</v>
      </c>
      <c r="I202" s="20">
        <v>119760</v>
      </c>
      <c r="J202" s="20" t="s">
        <v>18</v>
      </c>
      <c r="K202" s="20" t="s">
        <v>19</v>
      </c>
      <c r="L202" s="19">
        <v>197</v>
      </c>
      <c r="M202" s="19">
        <v>8</v>
      </c>
      <c r="N202" s="20" t="s">
        <v>17</v>
      </c>
      <c r="O202" s="19">
        <v>1064.44</v>
      </c>
    </row>
    <row r="203" spans="1:15" ht="31" x14ac:dyDescent="0.35">
      <c r="A203" s="20">
        <v>192</v>
      </c>
      <c r="B203" s="20" t="s">
        <v>13</v>
      </c>
      <c r="C203" s="20" t="s">
        <v>14</v>
      </c>
      <c r="D203" s="20" t="s">
        <v>296</v>
      </c>
      <c r="E203" s="20">
        <v>55</v>
      </c>
      <c r="F203" s="21" t="s">
        <v>251</v>
      </c>
      <c r="G203" s="16">
        <v>106305</v>
      </c>
      <c r="H203" s="20" t="s">
        <v>17</v>
      </c>
      <c r="I203" s="20">
        <v>106305</v>
      </c>
      <c r="J203" s="20" t="s">
        <v>18</v>
      </c>
      <c r="K203" s="20" t="s">
        <v>19</v>
      </c>
      <c r="L203" s="19">
        <v>70</v>
      </c>
      <c r="M203" s="19">
        <v>2</v>
      </c>
      <c r="N203" s="20" t="s">
        <v>17</v>
      </c>
      <c r="O203" s="19">
        <v>266.11</v>
      </c>
    </row>
    <row r="204" spans="1:15" ht="31" x14ac:dyDescent="0.35">
      <c r="A204" s="20">
        <v>193</v>
      </c>
      <c r="B204" s="20" t="s">
        <v>13</v>
      </c>
      <c r="C204" s="20" t="s">
        <v>14</v>
      </c>
      <c r="D204" s="20" t="s">
        <v>297</v>
      </c>
      <c r="E204" s="20">
        <v>55</v>
      </c>
      <c r="F204" s="21" t="s">
        <v>215</v>
      </c>
      <c r="G204" s="16">
        <v>119358</v>
      </c>
      <c r="H204" s="20" t="s">
        <v>17</v>
      </c>
      <c r="I204" s="20">
        <v>119358</v>
      </c>
      <c r="J204" s="20" t="s">
        <v>18</v>
      </c>
      <c r="K204" s="20" t="s">
        <v>19</v>
      </c>
      <c r="L204" s="19">
        <v>269</v>
      </c>
      <c r="M204" s="19">
        <v>3</v>
      </c>
      <c r="N204" s="20" t="s">
        <v>17</v>
      </c>
      <c r="O204" s="19">
        <v>399.17</v>
      </c>
    </row>
    <row r="205" spans="1:15" s="57" customFormat="1" x14ac:dyDescent="0.35">
      <c r="A205" s="53">
        <v>194</v>
      </c>
      <c r="B205" s="53" t="s">
        <v>13</v>
      </c>
      <c r="C205" s="53" t="s">
        <v>14</v>
      </c>
      <c r="D205" s="53" t="s">
        <v>577</v>
      </c>
      <c r="E205" s="53">
        <v>55</v>
      </c>
      <c r="F205" s="54" t="s">
        <v>17</v>
      </c>
      <c r="G205" s="55" t="s">
        <v>17</v>
      </c>
      <c r="H205" s="53" t="s">
        <v>17</v>
      </c>
      <c r="I205" s="53" t="s">
        <v>17</v>
      </c>
      <c r="J205" s="53" t="s">
        <v>18</v>
      </c>
      <c r="K205" s="53" t="s">
        <v>19</v>
      </c>
      <c r="L205" s="56">
        <v>174</v>
      </c>
      <c r="M205" s="56">
        <v>2</v>
      </c>
      <c r="N205" s="53" t="s">
        <v>17</v>
      </c>
      <c r="O205" s="56">
        <v>266.11</v>
      </c>
    </row>
    <row r="206" spans="1:15" x14ac:dyDescent="0.35">
      <c r="A206" s="20">
        <v>195</v>
      </c>
      <c r="B206" s="20" t="s">
        <v>13</v>
      </c>
      <c r="C206" s="20" t="s">
        <v>14</v>
      </c>
      <c r="D206" s="20" t="s">
        <v>15</v>
      </c>
      <c r="E206" s="20">
        <v>55</v>
      </c>
      <c r="F206" s="21" t="s">
        <v>16</v>
      </c>
      <c r="G206" s="16">
        <v>119515</v>
      </c>
      <c r="H206" s="20" t="s">
        <v>17</v>
      </c>
      <c r="I206" s="20">
        <v>119515</v>
      </c>
      <c r="J206" s="20" t="s">
        <v>18</v>
      </c>
      <c r="K206" s="20" t="s">
        <v>19</v>
      </c>
      <c r="L206" s="19">
        <v>24</v>
      </c>
      <c r="M206" s="19">
        <v>5</v>
      </c>
      <c r="N206" s="20" t="s">
        <v>17</v>
      </c>
      <c r="O206" s="19">
        <v>665.28</v>
      </c>
    </row>
    <row r="207" spans="1:15" x14ac:dyDescent="0.35">
      <c r="A207" s="20">
        <v>196</v>
      </c>
      <c r="B207" s="20" t="s">
        <v>13</v>
      </c>
      <c r="C207" s="20" t="s">
        <v>14</v>
      </c>
      <c r="D207" s="20" t="s">
        <v>298</v>
      </c>
      <c r="E207" s="20">
        <v>55</v>
      </c>
      <c r="F207" s="21" t="s">
        <v>211</v>
      </c>
      <c r="G207" s="16">
        <v>108683</v>
      </c>
      <c r="H207" s="20" t="s">
        <v>17</v>
      </c>
      <c r="I207" s="20">
        <v>108683</v>
      </c>
      <c r="J207" s="20" t="s">
        <v>18</v>
      </c>
      <c r="K207" s="20" t="s">
        <v>19</v>
      </c>
      <c r="L207" s="19">
        <v>196</v>
      </c>
      <c r="M207" s="19">
        <v>4</v>
      </c>
      <c r="N207" s="20" t="s">
        <v>17</v>
      </c>
      <c r="O207" s="19">
        <v>532.22</v>
      </c>
    </row>
    <row r="208" spans="1:15" ht="248" x14ac:dyDescent="0.35">
      <c r="A208" s="20">
        <v>197</v>
      </c>
      <c r="B208" s="20" t="s">
        <v>13</v>
      </c>
      <c r="C208" s="20" t="s">
        <v>14</v>
      </c>
      <c r="D208" s="20" t="s">
        <v>299</v>
      </c>
      <c r="E208" s="20">
        <v>55</v>
      </c>
      <c r="F208" s="21" t="s">
        <v>193</v>
      </c>
      <c r="G208" s="16" t="s">
        <v>195</v>
      </c>
      <c r="H208" s="20" t="s">
        <v>17</v>
      </c>
      <c r="I208" s="20" t="s">
        <v>17</v>
      </c>
      <c r="J208" s="53" t="s">
        <v>69</v>
      </c>
      <c r="K208" s="20" t="s">
        <v>31</v>
      </c>
      <c r="L208" s="19">
        <v>2616</v>
      </c>
      <c r="M208" s="19">
        <v>2</v>
      </c>
      <c r="N208" s="20"/>
      <c r="O208" s="19">
        <v>29.39</v>
      </c>
    </row>
    <row r="209" spans="1:15" x14ac:dyDescent="0.35">
      <c r="A209" s="20">
        <v>198</v>
      </c>
      <c r="B209" s="20" t="s">
        <v>13</v>
      </c>
      <c r="C209" s="20" t="s">
        <v>14</v>
      </c>
      <c r="D209" s="20" t="s">
        <v>300</v>
      </c>
      <c r="E209" s="20">
        <v>55</v>
      </c>
      <c r="F209" s="21" t="s">
        <v>188</v>
      </c>
      <c r="G209" s="16">
        <v>119278</v>
      </c>
      <c r="H209" s="20" t="s">
        <v>17</v>
      </c>
      <c r="I209" s="20">
        <v>119278</v>
      </c>
      <c r="J209" s="20" t="s">
        <v>18</v>
      </c>
      <c r="K209" s="20" t="s">
        <v>19</v>
      </c>
      <c r="L209" s="19">
        <v>269</v>
      </c>
      <c r="M209" s="19">
        <v>7</v>
      </c>
      <c r="N209" s="20" t="s">
        <v>17</v>
      </c>
      <c r="O209" s="19">
        <v>931.39</v>
      </c>
    </row>
    <row r="210" spans="1:15" x14ac:dyDescent="0.35">
      <c r="A210" s="20">
        <v>199</v>
      </c>
      <c r="B210" s="20" t="s">
        <v>13</v>
      </c>
      <c r="C210" s="20" t="s">
        <v>14</v>
      </c>
      <c r="D210" s="20" t="s">
        <v>176</v>
      </c>
      <c r="E210" s="20">
        <v>55</v>
      </c>
      <c r="F210" s="21" t="s">
        <v>177</v>
      </c>
      <c r="G210" s="16">
        <v>119845</v>
      </c>
      <c r="H210" s="20" t="s">
        <v>17</v>
      </c>
      <c r="I210" s="20">
        <v>119845</v>
      </c>
      <c r="J210" s="20" t="s">
        <v>18</v>
      </c>
      <c r="K210" s="20" t="s">
        <v>19</v>
      </c>
      <c r="L210" s="19">
        <v>1827</v>
      </c>
      <c r="M210" s="19">
        <v>4</v>
      </c>
      <c r="N210" s="20" t="s">
        <v>17</v>
      </c>
      <c r="O210" s="19">
        <v>532.22</v>
      </c>
    </row>
    <row r="211" spans="1:15" x14ac:dyDescent="0.35">
      <c r="A211" s="20">
        <v>200</v>
      </c>
      <c r="B211" s="20" t="s">
        <v>13</v>
      </c>
      <c r="C211" s="20" t="s">
        <v>14</v>
      </c>
      <c r="D211" s="20" t="s">
        <v>176</v>
      </c>
      <c r="E211" s="20">
        <v>55</v>
      </c>
      <c r="F211" s="21" t="s">
        <v>177</v>
      </c>
      <c r="G211" s="16">
        <v>119845</v>
      </c>
      <c r="H211" s="20" t="s">
        <v>17</v>
      </c>
      <c r="I211" s="20">
        <v>119845</v>
      </c>
      <c r="J211" s="20" t="s">
        <v>18</v>
      </c>
      <c r="K211" s="20" t="s">
        <v>19</v>
      </c>
      <c r="L211" s="19">
        <v>1827</v>
      </c>
      <c r="M211" s="19">
        <v>287</v>
      </c>
      <c r="N211" s="20"/>
      <c r="O211" s="19">
        <v>38186.79</v>
      </c>
    </row>
    <row r="212" spans="1:15" x14ac:dyDescent="0.35">
      <c r="A212" s="20">
        <v>201</v>
      </c>
      <c r="B212" s="20" t="s">
        <v>13</v>
      </c>
      <c r="C212" s="20" t="s">
        <v>14</v>
      </c>
      <c r="D212" s="53" t="s">
        <v>570</v>
      </c>
      <c r="E212" s="20">
        <v>55</v>
      </c>
      <c r="F212" s="21" t="s">
        <v>17</v>
      </c>
      <c r="G212" s="16">
        <v>120332</v>
      </c>
      <c r="H212" s="20" t="s">
        <v>17</v>
      </c>
      <c r="I212" s="20">
        <v>120332</v>
      </c>
      <c r="J212" s="20" t="s">
        <v>18</v>
      </c>
      <c r="K212" s="20" t="s">
        <v>19</v>
      </c>
      <c r="L212" s="19">
        <v>107</v>
      </c>
      <c r="M212" s="19">
        <v>34</v>
      </c>
      <c r="N212" s="20" t="s">
        <v>17</v>
      </c>
      <c r="O212" s="19">
        <v>4523.87</v>
      </c>
    </row>
    <row r="213" spans="1:15" x14ac:dyDescent="0.35">
      <c r="A213" s="20">
        <v>202</v>
      </c>
      <c r="B213" s="20" t="s">
        <v>13</v>
      </c>
      <c r="C213" s="20" t="s">
        <v>14</v>
      </c>
      <c r="D213" s="20" t="s">
        <v>301</v>
      </c>
      <c r="E213" s="20">
        <v>55</v>
      </c>
      <c r="F213" s="21" t="s">
        <v>16</v>
      </c>
      <c r="G213" s="16">
        <v>119548</v>
      </c>
      <c r="H213" s="20"/>
      <c r="I213" s="20">
        <v>119548</v>
      </c>
      <c r="J213" s="20" t="s">
        <v>18</v>
      </c>
      <c r="K213" s="20" t="s">
        <v>19</v>
      </c>
      <c r="L213" s="19">
        <v>1516</v>
      </c>
      <c r="M213" s="19">
        <v>31</v>
      </c>
      <c r="N213" s="20" t="s">
        <v>17</v>
      </c>
      <c r="O213" s="19">
        <v>4124.71</v>
      </c>
    </row>
    <row r="214" spans="1:15" x14ac:dyDescent="0.35">
      <c r="A214" s="20">
        <v>203</v>
      </c>
      <c r="B214" s="20" t="s">
        <v>13</v>
      </c>
      <c r="C214" s="20" t="s">
        <v>14</v>
      </c>
      <c r="D214" s="20" t="s">
        <v>302</v>
      </c>
      <c r="E214" s="20">
        <v>55</v>
      </c>
      <c r="F214" s="21" t="s">
        <v>175</v>
      </c>
      <c r="G214" s="16">
        <v>119529</v>
      </c>
      <c r="H214" s="20" t="s">
        <v>17</v>
      </c>
      <c r="I214" s="20">
        <v>119529</v>
      </c>
      <c r="J214" s="20" t="s">
        <v>18</v>
      </c>
      <c r="K214" s="20" t="s">
        <v>31</v>
      </c>
      <c r="L214" s="19">
        <v>56</v>
      </c>
      <c r="M214" s="19">
        <v>1</v>
      </c>
      <c r="N214" s="20" t="s">
        <v>17</v>
      </c>
      <c r="O214" s="19">
        <v>21</v>
      </c>
    </row>
    <row r="215" spans="1:15" x14ac:dyDescent="0.35">
      <c r="A215" s="20">
        <v>204</v>
      </c>
      <c r="B215" s="20" t="s">
        <v>13</v>
      </c>
      <c r="C215" s="20" t="s">
        <v>14</v>
      </c>
      <c r="D215" s="20" t="s">
        <v>303</v>
      </c>
      <c r="E215" s="20">
        <v>55</v>
      </c>
      <c r="F215" s="21" t="s">
        <v>304</v>
      </c>
      <c r="G215" s="16">
        <v>105241</v>
      </c>
      <c r="H215" s="20" t="s">
        <v>17</v>
      </c>
      <c r="I215" s="20">
        <v>105241</v>
      </c>
      <c r="J215" s="20" t="s">
        <v>18</v>
      </c>
      <c r="K215" s="20" t="s">
        <v>19</v>
      </c>
      <c r="L215" s="19">
        <v>1195</v>
      </c>
      <c r="M215" s="19">
        <v>91</v>
      </c>
      <c r="N215" s="20"/>
      <c r="O215" s="19">
        <v>12108.01</v>
      </c>
    </row>
    <row r="216" spans="1:15" x14ac:dyDescent="0.35">
      <c r="A216" s="20">
        <v>205</v>
      </c>
      <c r="B216" s="20" t="s">
        <v>13</v>
      </c>
      <c r="C216" s="20" t="s">
        <v>14</v>
      </c>
      <c r="D216" s="20" t="s">
        <v>305</v>
      </c>
      <c r="E216" s="20" t="s">
        <v>17</v>
      </c>
      <c r="F216" s="21" t="s">
        <v>17</v>
      </c>
      <c r="G216" s="16" t="s">
        <v>306</v>
      </c>
      <c r="H216" s="20" t="s">
        <v>17</v>
      </c>
      <c r="I216" s="20">
        <v>107316</v>
      </c>
      <c r="J216" s="20" t="s">
        <v>18</v>
      </c>
      <c r="K216" s="20" t="s">
        <v>31</v>
      </c>
      <c r="L216" s="19">
        <v>695</v>
      </c>
      <c r="M216" s="19">
        <v>308</v>
      </c>
      <c r="N216" s="20" t="s">
        <v>17</v>
      </c>
      <c r="O216" s="19">
        <v>6467.69</v>
      </c>
    </row>
    <row r="217" spans="1:15" x14ac:dyDescent="0.35">
      <c r="A217" s="20">
        <v>206</v>
      </c>
      <c r="B217" s="20" t="s">
        <v>13</v>
      </c>
      <c r="C217" s="20" t="s">
        <v>14</v>
      </c>
      <c r="D217" s="20" t="s">
        <v>307</v>
      </c>
      <c r="E217" s="20" t="s">
        <v>17</v>
      </c>
      <c r="F217" s="21" t="s">
        <v>17</v>
      </c>
      <c r="G217" s="16" t="s">
        <v>308</v>
      </c>
      <c r="H217" s="20" t="s">
        <v>17</v>
      </c>
      <c r="I217" s="20">
        <v>106013</v>
      </c>
      <c r="J217" s="20" t="s">
        <v>18</v>
      </c>
      <c r="K217" s="20" t="s">
        <v>31</v>
      </c>
      <c r="L217" s="19">
        <v>463</v>
      </c>
      <c r="M217" s="19">
        <v>38</v>
      </c>
      <c r="N217" s="20" t="s">
        <v>17</v>
      </c>
      <c r="O217" s="19">
        <v>797.96</v>
      </c>
    </row>
    <row r="218" spans="1:15" x14ac:dyDescent="0.35">
      <c r="A218" s="20">
        <v>207</v>
      </c>
      <c r="B218" s="20" t="s">
        <v>13</v>
      </c>
      <c r="C218" s="20" t="s">
        <v>14</v>
      </c>
      <c r="D218" s="20" t="s">
        <v>309</v>
      </c>
      <c r="E218" s="20" t="s">
        <v>17</v>
      </c>
      <c r="F218" s="21" t="s">
        <v>17</v>
      </c>
      <c r="G218" s="16" t="s">
        <v>310</v>
      </c>
      <c r="H218" s="20" t="s">
        <v>17</v>
      </c>
      <c r="I218" s="20">
        <v>106014</v>
      </c>
      <c r="J218" s="20" t="s">
        <v>18</v>
      </c>
      <c r="K218" s="20" t="s">
        <v>31</v>
      </c>
      <c r="L218" s="19">
        <v>424</v>
      </c>
      <c r="M218" s="19">
        <v>424</v>
      </c>
      <c r="N218" s="20" t="s">
        <v>17</v>
      </c>
      <c r="O218" s="19">
        <v>8903.58</v>
      </c>
    </row>
    <row r="219" spans="1:15" x14ac:dyDescent="0.35">
      <c r="A219" s="20">
        <v>208</v>
      </c>
      <c r="B219" s="20" t="s">
        <v>13</v>
      </c>
      <c r="C219" s="20" t="s">
        <v>14</v>
      </c>
      <c r="D219" s="20" t="s">
        <v>311</v>
      </c>
      <c r="E219" s="20" t="s">
        <v>17</v>
      </c>
      <c r="F219" s="21" t="s">
        <v>17</v>
      </c>
      <c r="G219" s="16" t="s">
        <v>312</v>
      </c>
      <c r="H219" s="20" t="s">
        <v>17</v>
      </c>
      <c r="I219" s="20">
        <v>106015</v>
      </c>
      <c r="J219" s="20" t="s">
        <v>18</v>
      </c>
      <c r="K219" s="20" t="s">
        <v>31</v>
      </c>
      <c r="L219" s="19">
        <v>347</v>
      </c>
      <c r="M219" s="19">
        <v>293</v>
      </c>
      <c r="N219" s="20" t="s">
        <v>17</v>
      </c>
      <c r="O219" s="19">
        <v>6152.71</v>
      </c>
    </row>
    <row r="220" spans="1:15" ht="31" x14ac:dyDescent="0.35">
      <c r="A220" s="20">
        <v>209</v>
      </c>
      <c r="B220" s="20" t="s">
        <v>13</v>
      </c>
      <c r="C220" s="20" t="s">
        <v>14</v>
      </c>
      <c r="D220" s="20" t="s">
        <v>302</v>
      </c>
      <c r="E220" s="20">
        <v>55</v>
      </c>
      <c r="F220" s="21" t="s">
        <v>313</v>
      </c>
      <c r="G220" s="16">
        <v>113008</v>
      </c>
      <c r="H220" s="20" t="s">
        <v>17</v>
      </c>
      <c r="I220" s="20">
        <v>1130008</v>
      </c>
      <c r="J220" s="20" t="s">
        <v>18</v>
      </c>
      <c r="K220" s="20" t="s">
        <v>31</v>
      </c>
      <c r="L220" s="19">
        <v>145</v>
      </c>
      <c r="M220" s="19">
        <v>81</v>
      </c>
      <c r="N220" s="20" t="s">
        <v>17</v>
      </c>
      <c r="O220" s="19">
        <v>1700.92</v>
      </c>
    </row>
    <row r="221" spans="1:15" ht="248" x14ac:dyDescent="0.35">
      <c r="A221" s="20">
        <v>210</v>
      </c>
      <c r="B221" s="20" t="s">
        <v>13</v>
      </c>
      <c r="C221" s="20" t="s">
        <v>14</v>
      </c>
      <c r="D221" s="20" t="s">
        <v>314</v>
      </c>
      <c r="E221" s="20">
        <v>55</v>
      </c>
      <c r="F221" s="21" t="s">
        <v>158</v>
      </c>
      <c r="G221" s="16">
        <v>119667</v>
      </c>
      <c r="H221" s="20" t="s">
        <v>17</v>
      </c>
      <c r="I221" s="20">
        <v>119667</v>
      </c>
      <c r="J221" s="20" t="s">
        <v>18</v>
      </c>
      <c r="K221" s="20" t="s">
        <v>31</v>
      </c>
      <c r="L221" s="19">
        <v>649</v>
      </c>
      <c r="M221" s="19">
        <v>203</v>
      </c>
      <c r="N221" s="20" t="s">
        <v>17</v>
      </c>
      <c r="O221" s="19">
        <v>4262.8</v>
      </c>
    </row>
    <row r="222" spans="1:15" ht="248" x14ac:dyDescent="0.35">
      <c r="A222" s="20">
        <v>211</v>
      </c>
      <c r="B222" s="20" t="s">
        <v>13</v>
      </c>
      <c r="C222" s="20" t="s">
        <v>14</v>
      </c>
      <c r="D222" s="20" t="s">
        <v>315</v>
      </c>
      <c r="E222" s="20">
        <v>55</v>
      </c>
      <c r="F222" s="21" t="s">
        <v>146</v>
      </c>
      <c r="G222" s="16">
        <v>119620</v>
      </c>
      <c r="H222" s="20" t="s">
        <v>17</v>
      </c>
      <c r="I222" s="20">
        <v>119620</v>
      </c>
      <c r="J222" s="20" t="s">
        <v>18</v>
      </c>
      <c r="K222" s="20" t="s">
        <v>31</v>
      </c>
      <c r="L222" s="19">
        <v>137</v>
      </c>
      <c r="M222" s="19">
        <v>43</v>
      </c>
      <c r="N222" s="20" t="s">
        <v>17</v>
      </c>
      <c r="O222" s="19">
        <v>902.96</v>
      </c>
    </row>
    <row r="223" spans="1:15" ht="31" x14ac:dyDescent="0.35">
      <c r="A223" s="20">
        <v>212</v>
      </c>
      <c r="B223" s="20" t="s">
        <v>13</v>
      </c>
      <c r="C223" s="20" t="s">
        <v>14</v>
      </c>
      <c r="D223" s="20" t="s">
        <v>316</v>
      </c>
      <c r="E223" s="20">
        <v>55</v>
      </c>
      <c r="F223" s="21" t="s">
        <v>146</v>
      </c>
      <c r="G223" s="16">
        <v>105791</v>
      </c>
      <c r="H223" s="20" t="s">
        <v>17</v>
      </c>
      <c r="I223" s="20">
        <v>105791</v>
      </c>
      <c r="J223" s="20" t="s">
        <v>18</v>
      </c>
      <c r="K223" s="20" t="s">
        <v>31</v>
      </c>
      <c r="L223" s="19">
        <v>267</v>
      </c>
      <c r="M223" s="19">
        <v>22</v>
      </c>
      <c r="N223" s="20" t="s">
        <v>17</v>
      </c>
      <c r="O223" s="19">
        <v>461.98</v>
      </c>
    </row>
    <row r="224" spans="1:15" x14ac:dyDescent="0.35">
      <c r="A224" s="20">
        <v>213</v>
      </c>
      <c r="B224" s="20" t="s">
        <v>13</v>
      </c>
      <c r="C224" s="20" t="s">
        <v>14</v>
      </c>
      <c r="D224" s="20" t="s">
        <v>317</v>
      </c>
      <c r="E224" s="20" t="s">
        <v>17</v>
      </c>
      <c r="F224" s="21" t="s">
        <v>17</v>
      </c>
      <c r="G224" s="16" t="s">
        <v>318</v>
      </c>
      <c r="H224" s="20" t="s">
        <v>17</v>
      </c>
      <c r="I224" s="20">
        <v>105792</v>
      </c>
      <c r="J224" s="20" t="s">
        <v>18</v>
      </c>
      <c r="K224" s="20" t="s">
        <v>31</v>
      </c>
      <c r="L224" s="19">
        <v>326</v>
      </c>
      <c r="M224" s="19">
        <v>257</v>
      </c>
      <c r="N224" s="20" t="s">
        <v>17</v>
      </c>
      <c r="O224" s="19">
        <v>5396.74</v>
      </c>
    </row>
    <row r="225" spans="1:15" ht="31" x14ac:dyDescent="0.35">
      <c r="A225" s="20">
        <v>214</v>
      </c>
      <c r="B225" s="20" t="s">
        <v>13</v>
      </c>
      <c r="C225" s="20" t="s">
        <v>14</v>
      </c>
      <c r="D225" s="20" t="s">
        <v>319</v>
      </c>
      <c r="E225" s="20" t="s">
        <v>17</v>
      </c>
      <c r="F225" s="21" t="s">
        <v>17</v>
      </c>
      <c r="G225" s="16" t="s">
        <v>320</v>
      </c>
      <c r="H225" s="20" t="s">
        <v>17</v>
      </c>
      <c r="I225" s="20">
        <v>105793</v>
      </c>
      <c r="J225" s="20" t="s">
        <v>18</v>
      </c>
      <c r="K225" s="20" t="s">
        <v>31</v>
      </c>
      <c r="L225" s="19">
        <v>326</v>
      </c>
      <c r="M225" s="19">
        <v>205</v>
      </c>
      <c r="N225" s="20" t="s">
        <v>17</v>
      </c>
      <c r="O225" s="19">
        <v>4304.8</v>
      </c>
    </row>
    <row r="226" spans="1:15" x14ac:dyDescent="0.35">
      <c r="A226" s="20">
        <v>215</v>
      </c>
      <c r="B226" s="20" t="s">
        <v>13</v>
      </c>
      <c r="C226" s="20" t="s">
        <v>14</v>
      </c>
      <c r="D226" s="20" t="s">
        <v>321</v>
      </c>
      <c r="E226" s="20">
        <v>55</v>
      </c>
      <c r="F226" s="21" t="s">
        <v>131</v>
      </c>
      <c r="G226" s="16">
        <v>119549</v>
      </c>
      <c r="H226" s="20" t="s">
        <v>17</v>
      </c>
      <c r="I226" s="20">
        <v>119549</v>
      </c>
      <c r="J226" s="20" t="s">
        <v>18</v>
      </c>
      <c r="K226" s="20" t="s">
        <v>31</v>
      </c>
      <c r="L226" s="19">
        <v>2595</v>
      </c>
      <c r="M226" s="19">
        <v>600</v>
      </c>
      <c r="N226" s="20" t="s">
        <v>17</v>
      </c>
      <c r="O226" s="19">
        <v>12599.4</v>
      </c>
    </row>
    <row r="227" spans="1:15" x14ac:dyDescent="0.35">
      <c r="A227" s="20">
        <v>216</v>
      </c>
      <c r="B227" s="20" t="s">
        <v>13</v>
      </c>
      <c r="C227" s="20" t="s">
        <v>14</v>
      </c>
      <c r="D227" s="20" t="s">
        <v>322</v>
      </c>
      <c r="E227" s="20">
        <v>55</v>
      </c>
      <c r="F227" s="21" t="s">
        <v>129</v>
      </c>
      <c r="G227" s="16">
        <v>120007</v>
      </c>
      <c r="H227" s="20" t="s">
        <v>17</v>
      </c>
      <c r="I227" s="20">
        <v>120007</v>
      </c>
      <c r="J227" s="20" t="s">
        <v>18</v>
      </c>
      <c r="K227" s="20" t="s">
        <v>31</v>
      </c>
      <c r="L227" s="19">
        <v>1206</v>
      </c>
      <c r="M227" s="19">
        <v>1206</v>
      </c>
      <c r="N227" s="20" t="s">
        <v>17</v>
      </c>
      <c r="O227" s="19">
        <v>25324.79</v>
      </c>
    </row>
    <row r="228" spans="1:15" ht="31" x14ac:dyDescent="0.35">
      <c r="A228" s="20">
        <v>217</v>
      </c>
      <c r="B228" s="20" t="s">
        <v>13</v>
      </c>
      <c r="C228" s="20" t="s">
        <v>14</v>
      </c>
      <c r="D228" s="20" t="s">
        <v>323</v>
      </c>
      <c r="E228" s="20">
        <v>55</v>
      </c>
      <c r="F228" s="21" t="s">
        <v>127</v>
      </c>
      <c r="G228" s="16">
        <v>119559</v>
      </c>
      <c r="H228" s="20" t="s">
        <v>17</v>
      </c>
      <c r="I228" s="20">
        <v>119559</v>
      </c>
      <c r="J228" s="20" t="s">
        <v>18</v>
      </c>
      <c r="K228" s="20" t="s">
        <v>31</v>
      </c>
      <c r="L228" s="19">
        <v>3537</v>
      </c>
      <c r="M228" s="19">
        <v>606</v>
      </c>
      <c r="N228" s="20" t="s">
        <v>17</v>
      </c>
      <c r="O228" s="19">
        <v>12725.39</v>
      </c>
    </row>
    <row r="229" spans="1:15" x14ac:dyDescent="0.35">
      <c r="A229" s="20">
        <v>218</v>
      </c>
      <c r="B229" s="20" t="s">
        <v>13</v>
      </c>
      <c r="C229" s="20" t="s">
        <v>14</v>
      </c>
      <c r="D229" s="20" t="s">
        <v>85</v>
      </c>
      <c r="E229" s="20">
        <v>55</v>
      </c>
      <c r="F229" s="21" t="s">
        <v>86</v>
      </c>
      <c r="G229" s="16">
        <v>119798</v>
      </c>
      <c r="H229" s="20" t="s">
        <v>17</v>
      </c>
      <c r="I229" s="20">
        <v>119798</v>
      </c>
      <c r="J229" s="20" t="s">
        <v>18</v>
      </c>
      <c r="K229" s="20" t="s">
        <v>31</v>
      </c>
      <c r="L229" s="19">
        <v>1316</v>
      </c>
      <c r="M229" s="19">
        <v>9</v>
      </c>
      <c r="N229" s="20" t="s">
        <v>17</v>
      </c>
      <c r="O229" s="19">
        <v>188.99</v>
      </c>
    </row>
    <row r="230" spans="1:15" ht="279" x14ac:dyDescent="0.35">
      <c r="A230" s="20">
        <v>219</v>
      </c>
      <c r="B230" s="20" t="s">
        <v>13</v>
      </c>
      <c r="C230" s="20" t="s">
        <v>14</v>
      </c>
      <c r="D230" s="20" t="s">
        <v>324</v>
      </c>
      <c r="E230" s="20">
        <v>55</v>
      </c>
      <c r="F230" s="21" t="s">
        <v>121</v>
      </c>
      <c r="G230" s="16">
        <v>119519</v>
      </c>
      <c r="H230" s="20" t="s">
        <v>17</v>
      </c>
      <c r="I230" s="20">
        <v>119519</v>
      </c>
      <c r="J230" s="20" t="s">
        <v>18</v>
      </c>
      <c r="K230" s="20" t="s">
        <v>31</v>
      </c>
      <c r="L230" s="19">
        <v>720</v>
      </c>
      <c r="M230" s="19">
        <v>93</v>
      </c>
      <c r="N230" s="20" t="s">
        <v>17</v>
      </c>
      <c r="O230" s="19">
        <v>1952.91</v>
      </c>
    </row>
    <row r="231" spans="1:15" x14ac:dyDescent="0.35">
      <c r="A231" s="20">
        <v>220</v>
      </c>
      <c r="B231" s="20" t="s">
        <v>13</v>
      </c>
      <c r="C231" s="20" t="s">
        <v>14</v>
      </c>
      <c r="D231" s="20" t="s">
        <v>325</v>
      </c>
      <c r="E231" s="20" t="s">
        <v>17</v>
      </c>
      <c r="F231" s="21" t="s">
        <v>17</v>
      </c>
      <c r="G231" s="16" t="s">
        <v>326</v>
      </c>
      <c r="H231" s="20" t="s">
        <v>17</v>
      </c>
      <c r="I231" s="20">
        <v>106545</v>
      </c>
      <c r="J231" s="20" t="s">
        <v>18</v>
      </c>
      <c r="K231" s="20" t="s">
        <v>31</v>
      </c>
      <c r="L231" s="19">
        <v>405</v>
      </c>
      <c r="M231" s="19">
        <v>22</v>
      </c>
      <c r="N231" s="20" t="s">
        <v>17</v>
      </c>
      <c r="O231" s="19">
        <v>461.98</v>
      </c>
    </row>
    <row r="232" spans="1:15" ht="46.5" x14ac:dyDescent="0.35">
      <c r="A232" s="20">
        <v>221</v>
      </c>
      <c r="B232" s="20" t="s">
        <v>13</v>
      </c>
      <c r="C232" s="20" t="s">
        <v>14</v>
      </c>
      <c r="D232" s="20" t="s">
        <v>325</v>
      </c>
      <c r="E232" s="20">
        <v>55</v>
      </c>
      <c r="F232" s="21" t="s">
        <v>121</v>
      </c>
      <c r="G232" s="16">
        <v>106546</v>
      </c>
      <c r="H232" s="20" t="s">
        <v>17</v>
      </c>
      <c r="I232" s="20">
        <v>106546</v>
      </c>
      <c r="J232" s="20" t="s">
        <v>18</v>
      </c>
      <c r="K232" s="20" t="s">
        <v>31</v>
      </c>
      <c r="L232" s="19">
        <v>274</v>
      </c>
      <c r="M232" s="19">
        <v>236</v>
      </c>
      <c r="N232" s="20" t="s">
        <v>17</v>
      </c>
      <c r="O232" s="19">
        <v>4955.76</v>
      </c>
    </row>
    <row r="233" spans="1:15" ht="17.25" customHeight="1" x14ac:dyDescent="0.35">
      <c r="A233" s="20">
        <v>222</v>
      </c>
      <c r="B233" s="20" t="s">
        <v>13</v>
      </c>
      <c r="C233" s="20" t="s">
        <v>14</v>
      </c>
      <c r="D233" s="20" t="s">
        <v>119</v>
      </c>
      <c r="E233" s="20">
        <v>55</v>
      </c>
      <c r="F233" s="21" t="s">
        <v>21</v>
      </c>
      <c r="G233" s="16">
        <v>119769</v>
      </c>
      <c r="H233" s="20" t="s">
        <v>17</v>
      </c>
      <c r="I233" s="20">
        <v>119769</v>
      </c>
      <c r="J233" s="20" t="s">
        <v>18</v>
      </c>
      <c r="K233" s="20" t="s">
        <v>19</v>
      </c>
      <c r="L233" s="19">
        <v>797</v>
      </c>
      <c r="M233" s="19">
        <v>97</v>
      </c>
      <c r="N233" s="20" t="s">
        <v>17</v>
      </c>
      <c r="O233" s="19">
        <v>12906.34</v>
      </c>
    </row>
    <row r="234" spans="1:15" ht="409.5" x14ac:dyDescent="0.35">
      <c r="A234" s="20">
        <v>223</v>
      </c>
      <c r="B234" s="20" t="s">
        <v>13</v>
      </c>
      <c r="C234" s="20" t="s">
        <v>14</v>
      </c>
      <c r="D234" s="20" t="s">
        <v>327</v>
      </c>
      <c r="E234" s="20">
        <v>55</v>
      </c>
      <c r="F234" s="21" t="s">
        <v>115</v>
      </c>
      <c r="G234" s="16">
        <v>119574</v>
      </c>
      <c r="H234" s="20" t="s">
        <v>17</v>
      </c>
      <c r="I234" s="20">
        <v>119574</v>
      </c>
      <c r="J234" s="20" t="s">
        <v>18</v>
      </c>
      <c r="K234" s="20" t="s">
        <v>31</v>
      </c>
      <c r="L234" s="19">
        <v>1286</v>
      </c>
      <c r="M234" s="19">
        <v>43</v>
      </c>
      <c r="N234" s="20" t="s">
        <v>17</v>
      </c>
      <c r="O234" s="19">
        <v>902.96</v>
      </c>
    </row>
    <row r="235" spans="1:15" ht="23.25" customHeight="1" x14ac:dyDescent="0.35">
      <c r="A235" s="20">
        <v>224</v>
      </c>
      <c r="B235" s="20" t="s">
        <v>13</v>
      </c>
      <c r="C235" s="20" t="s">
        <v>14</v>
      </c>
      <c r="D235" s="20" t="s">
        <v>328</v>
      </c>
      <c r="E235" s="20">
        <v>55</v>
      </c>
      <c r="F235" s="21" t="s">
        <v>115</v>
      </c>
      <c r="G235" s="16">
        <v>119757</v>
      </c>
      <c r="H235" s="20" t="s">
        <v>17</v>
      </c>
      <c r="I235" s="20">
        <v>119757</v>
      </c>
      <c r="J235" s="20" t="s">
        <v>18</v>
      </c>
      <c r="K235" s="20" t="s">
        <v>19</v>
      </c>
      <c r="L235" s="19">
        <v>638</v>
      </c>
      <c r="M235" s="19">
        <v>451</v>
      </c>
      <c r="N235" s="20" t="s">
        <v>17</v>
      </c>
      <c r="O235" s="19">
        <v>60007.81</v>
      </c>
    </row>
    <row r="236" spans="1:15" ht="23.25" customHeight="1" x14ac:dyDescent="0.35">
      <c r="A236" s="20">
        <v>225</v>
      </c>
      <c r="B236" s="20" t="s">
        <v>13</v>
      </c>
      <c r="C236" s="20" t="s">
        <v>14</v>
      </c>
      <c r="D236" s="20" t="s">
        <v>329</v>
      </c>
      <c r="E236" s="20">
        <v>55</v>
      </c>
      <c r="F236" s="21" t="s">
        <v>21</v>
      </c>
      <c r="G236" s="16">
        <v>107262</v>
      </c>
      <c r="H236" s="20" t="s">
        <v>17</v>
      </c>
      <c r="I236" s="20">
        <v>107262</v>
      </c>
      <c r="J236" s="20" t="s">
        <v>18</v>
      </c>
      <c r="K236" s="20" t="s">
        <v>19</v>
      </c>
      <c r="L236" s="19">
        <v>486</v>
      </c>
      <c r="M236" s="19">
        <v>103</v>
      </c>
      <c r="N236" s="20" t="s">
        <v>17</v>
      </c>
      <c r="O236" s="19">
        <v>13704.67</v>
      </c>
    </row>
    <row r="237" spans="1:15" ht="39.75" customHeight="1" x14ac:dyDescent="0.35">
      <c r="A237" s="20">
        <v>226</v>
      </c>
      <c r="B237" s="20" t="s">
        <v>13</v>
      </c>
      <c r="C237" s="20" t="s">
        <v>14</v>
      </c>
      <c r="D237" s="20" t="s">
        <v>330</v>
      </c>
      <c r="E237" s="20">
        <v>55</v>
      </c>
      <c r="F237" s="21" t="s">
        <v>21</v>
      </c>
      <c r="G237" s="16">
        <v>107261</v>
      </c>
      <c r="H237" s="20" t="s">
        <v>17</v>
      </c>
      <c r="I237" s="20">
        <v>107261</v>
      </c>
      <c r="J237" s="20" t="s">
        <v>18</v>
      </c>
      <c r="K237" s="20" t="s">
        <v>31</v>
      </c>
      <c r="L237" s="19">
        <v>133</v>
      </c>
      <c r="M237" s="19">
        <v>133</v>
      </c>
      <c r="N237" s="20" t="s">
        <v>17</v>
      </c>
      <c r="O237" s="19">
        <v>2792.87</v>
      </c>
    </row>
    <row r="238" spans="1:15" ht="201.5" x14ac:dyDescent="0.35">
      <c r="A238" s="20">
        <v>227</v>
      </c>
      <c r="B238" s="20" t="s">
        <v>13</v>
      </c>
      <c r="C238" s="20" t="s">
        <v>14</v>
      </c>
      <c r="D238" s="20" t="s">
        <v>331</v>
      </c>
      <c r="E238" s="20" t="s">
        <v>17</v>
      </c>
      <c r="F238" s="21" t="s">
        <v>17</v>
      </c>
      <c r="G238" s="16">
        <v>119770</v>
      </c>
      <c r="H238" s="20" t="s">
        <v>17</v>
      </c>
      <c r="I238" s="20">
        <v>119770</v>
      </c>
      <c r="J238" s="20" t="s">
        <v>18</v>
      </c>
      <c r="K238" s="20" t="s">
        <v>31</v>
      </c>
      <c r="L238" s="19">
        <v>517</v>
      </c>
      <c r="M238" s="19">
        <v>37</v>
      </c>
      <c r="N238" s="20" t="s">
        <v>17</v>
      </c>
      <c r="O238" s="19">
        <v>776.96</v>
      </c>
    </row>
    <row r="239" spans="1:15" ht="248" x14ac:dyDescent="0.35">
      <c r="A239" s="20">
        <v>228</v>
      </c>
      <c r="B239" s="20" t="s">
        <v>13</v>
      </c>
      <c r="C239" s="20" t="s">
        <v>14</v>
      </c>
      <c r="D239" s="20" t="s">
        <v>332</v>
      </c>
      <c r="E239" s="20" t="s">
        <v>17</v>
      </c>
      <c r="F239" s="21" t="s">
        <v>17</v>
      </c>
      <c r="G239" s="16">
        <v>120045</v>
      </c>
      <c r="H239" s="20" t="s">
        <v>17</v>
      </c>
      <c r="I239" s="20">
        <v>120045</v>
      </c>
      <c r="J239" s="20" t="s">
        <v>18</v>
      </c>
      <c r="K239" s="20" t="s">
        <v>31</v>
      </c>
      <c r="L239" s="19">
        <v>687</v>
      </c>
      <c r="M239" s="19">
        <v>49</v>
      </c>
      <c r="N239" s="20" t="s">
        <v>17</v>
      </c>
      <c r="O239" s="19">
        <v>1028.95</v>
      </c>
    </row>
    <row r="240" spans="1:15" x14ac:dyDescent="0.35">
      <c r="A240" s="20">
        <v>229</v>
      </c>
      <c r="B240" s="20" t="s">
        <v>13</v>
      </c>
      <c r="C240" s="20" t="s">
        <v>14</v>
      </c>
      <c r="D240" s="20" t="s">
        <v>333</v>
      </c>
      <c r="E240" s="20">
        <v>55</v>
      </c>
      <c r="F240" s="21" t="s">
        <v>108</v>
      </c>
      <c r="G240" s="16">
        <v>119607</v>
      </c>
      <c r="H240" s="20" t="s">
        <v>17</v>
      </c>
      <c r="I240" s="20">
        <v>119607</v>
      </c>
      <c r="J240" s="20" t="s">
        <v>18</v>
      </c>
      <c r="K240" s="20" t="s">
        <v>31</v>
      </c>
      <c r="L240" s="19">
        <v>346</v>
      </c>
      <c r="M240" s="19">
        <v>239</v>
      </c>
      <c r="N240" s="20" t="s">
        <v>17</v>
      </c>
      <c r="O240" s="19">
        <v>5018.76</v>
      </c>
    </row>
    <row r="241" spans="1:15" x14ac:dyDescent="0.35">
      <c r="A241" s="20">
        <v>230</v>
      </c>
      <c r="B241" s="20" t="s">
        <v>13</v>
      </c>
      <c r="C241" s="20" t="s">
        <v>14</v>
      </c>
      <c r="D241" s="20" t="s">
        <v>334</v>
      </c>
      <c r="E241" s="20">
        <v>55</v>
      </c>
      <c r="F241" s="21" t="s">
        <v>106</v>
      </c>
      <c r="G241" s="16">
        <v>106665</v>
      </c>
      <c r="H241" s="20" t="s">
        <v>17</v>
      </c>
      <c r="I241" s="20">
        <v>106665</v>
      </c>
      <c r="J241" s="20" t="s">
        <v>18</v>
      </c>
      <c r="K241" s="20" t="s">
        <v>31</v>
      </c>
      <c r="L241" s="19">
        <v>236</v>
      </c>
      <c r="M241" s="19">
        <v>132</v>
      </c>
      <c r="N241" s="20" t="s">
        <v>17</v>
      </c>
      <c r="O241" s="19">
        <v>2771.87</v>
      </c>
    </row>
    <row r="242" spans="1:15" x14ac:dyDescent="0.35">
      <c r="A242" s="20">
        <v>231</v>
      </c>
      <c r="B242" s="20" t="s">
        <v>13</v>
      </c>
      <c r="C242" s="20" t="s">
        <v>14</v>
      </c>
      <c r="D242" s="20" t="s">
        <v>334</v>
      </c>
      <c r="E242" s="20">
        <v>55</v>
      </c>
      <c r="F242" s="21" t="s">
        <v>105</v>
      </c>
      <c r="G242" s="16">
        <v>106788</v>
      </c>
      <c r="H242" s="20" t="s">
        <v>17</v>
      </c>
      <c r="I242" s="20">
        <v>106788</v>
      </c>
      <c r="J242" s="20" t="s">
        <v>18</v>
      </c>
      <c r="K242" s="20" t="s">
        <v>31</v>
      </c>
      <c r="L242" s="19">
        <v>93</v>
      </c>
      <c r="M242" s="19">
        <v>50</v>
      </c>
      <c r="N242" s="20" t="s">
        <v>17</v>
      </c>
      <c r="O242" s="19">
        <v>1049.95</v>
      </c>
    </row>
    <row r="243" spans="1:15" ht="248" x14ac:dyDescent="0.35">
      <c r="A243" s="20">
        <v>232</v>
      </c>
      <c r="B243" s="20" t="s">
        <v>13</v>
      </c>
      <c r="C243" s="20" t="s">
        <v>14</v>
      </c>
      <c r="D243" s="20" t="s">
        <v>335</v>
      </c>
      <c r="E243" s="20">
        <v>55</v>
      </c>
      <c r="F243" s="21" t="s">
        <v>105</v>
      </c>
      <c r="G243" s="16">
        <v>119541</v>
      </c>
      <c r="H243" s="20" t="s">
        <v>17</v>
      </c>
      <c r="I243" s="20">
        <v>119541</v>
      </c>
      <c r="J243" s="20" t="s">
        <v>18</v>
      </c>
      <c r="K243" s="20" t="s">
        <v>31</v>
      </c>
      <c r="L243" s="19">
        <v>798</v>
      </c>
      <c r="M243" s="19">
        <v>54</v>
      </c>
      <c r="N243" s="20" t="s">
        <v>17</v>
      </c>
      <c r="O243" s="19">
        <v>1133.95</v>
      </c>
    </row>
    <row r="244" spans="1:15" ht="31" x14ac:dyDescent="0.35">
      <c r="A244" s="20">
        <v>233</v>
      </c>
      <c r="B244" s="20" t="s">
        <v>13</v>
      </c>
      <c r="C244" s="20" t="s">
        <v>14</v>
      </c>
      <c r="D244" s="20" t="s">
        <v>336</v>
      </c>
      <c r="E244" s="20">
        <v>55</v>
      </c>
      <c r="F244" s="21" t="s">
        <v>101</v>
      </c>
      <c r="G244" s="16">
        <v>120022</v>
      </c>
      <c r="H244" s="20" t="s">
        <v>17</v>
      </c>
      <c r="I244" s="20">
        <v>120022</v>
      </c>
      <c r="J244" s="20" t="s">
        <v>18</v>
      </c>
      <c r="K244" s="20" t="s">
        <v>19</v>
      </c>
      <c r="L244" s="19">
        <v>301</v>
      </c>
      <c r="M244" s="19">
        <v>108</v>
      </c>
      <c r="N244" s="20" t="s">
        <v>17</v>
      </c>
      <c r="O244" s="19">
        <v>14369.94</v>
      </c>
    </row>
    <row r="245" spans="1:15" x14ac:dyDescent="0.35">
      <c r="A245" s="20">
        <v>234</v>
      </c>
      <c r="B245" s="20" t="s">
        <v>13</v>
      </c>
      <c r="C245" s="20" t="s">
        <v>14</v>
      </c>
      <c r="D245" s="20" t="s">
        <v>337</v>
      </c>
      <c r="E245" s="20" t="s">
        <v>17</v>
      </c>
      <c r="F245" s="21" t="s">
        <v>17</v>
      </c>
      <c r="G245" s="16" t="s">
        <v>338</v>
      </c>
      <c r="H245" s="20" t="s">
        <v>17</v>
      </c>
      <c r="I245" s="20">
        <v>106151</v>
      </c>
      <c r="J245" s="20" t="s">
        <v>18</v>
      </c>
      <c r="K245" s="20" t="s">
        <v>31</v>
      </c>
      <c r="L245" s="19">
        <v>500</v>
      </c>
      <c r="M245" s="19">
        <v>59</v>
      </c>
      <c r="N245" s="20" t="s">
        <v>17</v>
      </c>
      <c r="O245" s="19">
        <v>1238.94</v>
      </c>
    </row>
    <row r="246" spans="1:15" ht="31" x14ac:dyDescent="0.35">
      <c r="A246" s="20">
        <v>235</v>
      </c>
      <c r="B246" s="20" t="s">
        <v>13</v>
      </c>
      <c r="C246" s="20" t="s">
        <v>14</v>
      </c>
      <c r="D246" s="20" t="s">
        <v>339</v>
      </c>
      <c r="E246" s="20">
        <v>55</v>
      </c>
      <c r="F246" s="21" t="s">
        <v>96</v>
      </c>
      <c r="G246" s="16">
        <v>106150</v>
      </c>
      <c r="H246" s="20" t="s">
        <v>17</v>
      </c>
      <c r="I246" s="20">
        <v>106150</v>
      </c>
      <c r="J246" s="20" t="s">
        <v>18</v>
      </c>
      <c r="K246" s="20" t="s">
        <v>31</v>
      </c>
      <c r="L246" s="19">
        <v>205</v>
      </c>
      <c r="M246" s="19">
        <v>205</v>
      </c>
      <c r="N246" s="20" t="s">
        <v>17</v>
      </c>
      <c r="O246" s="19">
        <v>4304.8</v>
      </c>
    </row>
    <row r="247" spans="1:15" ht="263.5" x14ac:dyDescent="0.35">
      <c r="A247" s="20">
        <v>236</v>
      </c>
      <c r="B247" s="20" t="s">
        <v>13</v>
      </c>
      <c r="C247" s="20" t="s">
        <v>14</v>
      </c>
      <c r="D247" s="20" t="s">
        <v>340</v>
      </c>
      <c r="E247" s="20">
        <v>55</v>
      </c>
      <c r="F247" s="21" t="s">
        <v>96</v>
      </c>
      <c r="G247" s="16">
        <v>120023</v>
      </c>
      <c r="H247" s="20" t="s">
        <v>17</v>
      </c>
      <c r="I247" s="20">
        <v>120023</v>
      </c>
      <c r="J247" s="20" t="s">
        <v>18</v>
      </c>
      <c r="K247" s="20" t="s">
        <v>19</v>
      </c>
      <c r="L247" s="19">
        <v>635</v>
      </c>
      <c r="M247" s="19">
        <v>63</v>
      </c>
      <c r="N247" s="20" t="s">
        <v>17</v>
      </c>
      <c r="O247" s="19">
        <v>8382.4699999999993</v>
      </c>
    </row>
    <row r="248" spans="1:15" ht="62" x14ac:dyDescent="0.35">
      <c r="A248" s="20">
        <v>237</v>
      </c>
      <c r="B248" s="20" t="s">
        <v>13</v>
      </c>
      <c r="C248" s="20" t="s">
        <v>14</v>
      </c>
      <c r="D248" s="20" t="s">
        <v>93</v>
      </c>
      <c r="E248" s="20">
        <v>55</v>
      </c>
      <c r="F248" s="21" t="s">
        <v>341</v>
      </c>
      <c r="G248" s="16">
        <v>107163</v>
      </c>
      <c r="H248" s="20" t="s">
        <v>17</v>
      </c>
      <c r="I248" s="20">
        <v>107163</v>
      </c>
      <c r="J248" s="20" t="s">
        <v>18</v>
      </c>
      <c r="K248" s="20" t="s">
        <v>19</v>
      </c>
      <c r="L248" s="19">
        <v>583</v>
      </c>
      <c r="M248" s="19">
        <v>64</v>
      </c>
      <c r="N248" s="20" t="s">
        <v>17</v>
      </c>
      <c r="O248" s="19">
        <v>8515.52</v>
      </c>
    </row>
    <row r="249" spans="1:15" ht="46.5" x14ac:dyDescent="0.35">
      <c r="A249" s="20">
        <v>238</v>
      </c>
      <c r="B249" s="20" t="s">
        <v>13</v>
      </c>
      <c r="C249" s="20" t="s">
        <v>14</v>
      </c>
      <c r="D249" s="20" t="s">
        <v>342</v>
      </c>
      <c r="E249" s="20">
        <v>55</v>
      </c>
      <c r="F249" s="21" t="s">
        <v>92</v>
      </c>
      <c r="G249" s="16">
        <v>105883</v>
      </c>
      <c r="H249" s="20" t="s">
        <v>17</v>
      </c>
      <c r="I249" s="20">
        <v>105883</v>
      </c>
      <c r="J249" s="20" t="s">
        <v>18</v>
      </c>
      <c r="K249" s="20" t="s">
        <v>31</v>
      </c>
      <c r="L249" s="19">
        <v>261</v>
      </c>
      <c r="M249" s="19">
        <v>179</v>
      </c>
      <c r="N249" s="20"/>
      <c r="O249" s="19">
        <v>3758.82</v>
      </c>
    </row>
    <row r="250" spans="1:15" x14ac:dyDescent="0.35">
      <c r="A250" s="20">
        <v>239</v>
      </c>
      <c r="B250" s="20" t="s">
        <v>13</v>
      </c>
      <c r="C250" s="20" t="s">
        <v>14</v>
      </c>
      <c r="D250" s="20" t="s">
        <v>20</v>
      </c>
      <c r="E250" s="20">
        <v>55</v>
      </c>
      <c r="F250" s="21" t="s">
        <v>21</v>
      </c>
      <c r="G250" s="16">
        <v>103894</v>
      </c>
      <c r="H250" s="20" t="s">
        <v>17</v>
      </c>
      <c r="I250" s="20">
        <v>103894</v>
      </c>
      <c r="J250" s="20" t="s">
        <v>18</v>
      </c>
      <c r="K250" s="20" t="s">
        <v>19</v>
      </c>
      <c r="L250" s="19">
        <v>5099</v>
      </c>
      <c r="M250" s="19">
        <v>53</v>
      </c>
      <c r="N250" s="20" t="s">
        <v>17</v>
      </c>
      <c r="O250" s="19">
        <v>7051.92</v>
      </c>
    </row>
    <row r="251" spans="1:15" x14ac:dyDescent="0.35">
      <c r="A251" s="20">
        <v>240</v>
      </c>
      <c r="B251" s="20" t="s">
        <v>13</v>
      </c>
      <c r="C251" s="20" t="s">
        <v>14</v>
      </c>
      <c r="D251" s="20" t="s">
        <v>343</v>
      </c>
      <c r="E251" s="20" t="s">
        <v>17</v>
      </c>
      <c r="F251" s="21" t="s">
        <v>17</v>
      </c>
      <c r="G251" s="16">
        <v>105546</v>
      </c>
      <c r="H251" s="20" t="s">
        <v>17</v>
      </c>
      <c r="I251" s="20">
        <v>105546</v>
      </c>
      <c r="J251" s="20" t="s">
        <v>18</v>
      </c>
      <c r="K251" s="20" t="s">
        <v>31</v>
      </c>
      <c r="L251" s="19">
        <v>487</v>
      </c>
      <c r="M251" s="19">
        <v>75</v>
      </c>
      <c r="N251" s="20" t="s">
        <v>17</v>
      </c>
      <c r="O251" s="19">
        <v>1574.93</v>
      </c>
    </row>
    <row r="252" spans="1:15" ht="46.5" x14ac:dyDescent="0.35">
      <c r="A252" s="20">
        <v>241</v>
      </c>
      <c r="B252" s="20" t="s">
        <v>13</v>
      </c>
      <c r="C252" s="20" t="s">
        <v>14</v>
      </c>
      <c r="D252" s="20" t="s">
        <v>344</v>
      </c>
      <c r="E252" s="20">
        <v>55</v>
      </c>
      <c r="F252" s="21" t="s">
        <v>88</v>
      </c>
      <c r="G252" s="16">
        <v>119507</v>
      </c>
      <c r="H252" s="20" t="s">
        <v>17</v>
      </c>
      <c r="I252" s="20">
        <v>119507</v>
      </c>
      <c r="J252" s="20" t="s">
        <v>18</v>
      </c>
      <c r="K252" s="20" t="s">
        <v>31</v>
      </c>
      <c r="L252" s="19">
        <v>146</v>
      </c>
      <c r="M252" s="19">
        <v>146</v>
      </c>
      <c r="N252" s="20" t="s">
        <v>17</v>
      </c>
      <c r="O252" s="19">
        <v>3065.85</v>
      </c>
    </row>
    <row r="253" spans="1:15" ht="217" x14ac:dyDescent="0.35">
      <c r="A253" s="20">
        <v>242</v>
      </c>
      <c r="B253" s="20" t="s">
        <v>13</v>
      </c>
      <c r="C253" s="20" t="s">
        <v>14</v>
      </c>
      <c r="D253" s="20" t="s">
        <v>345</v>
      </c>
      <c r="E253" s="20">
        <v>55</v>
      </c>
      <c r="F253" s="21" t="s">
        <v>88</v>
      </c>
      <c r="G253" s="16">
        <v>119724</v>
      </c>
      <c r="H253" s="20" t="s">
        <v>17</v>
      </c>
      <c r="I253" s="20">
        <v>119724</v>
      </c>
      <c r="J253" s="20" t="s">
        <v>18</v>
      </c>
      <c r="K253" s="20" t="s">
        <v>31</v>
      </c>
      <c r="L253" s="19">
        <v>1784</v>
      </c>
      <c r="M253" s="19">
        <v>164</v>
      </c>
      <c r="N253" s="20" t="s">
        <v>17</v>
      </c>
      <c r="O253" s="19">
        <v>3443.84</v>
      </c>
    </row>
    <row r="254" spans="1:15" ht="46.5" x14ac:dyDescent="0.35">
      <c r="A254" s="20">
        <v>243</v>
      </c>
      <c r="B254" s="20" t="s">
        <v>13</v>
      </c>
      <c r="C254" s="20" t="s">
        <v>14</v>
      </c>
      <c r="D254" s="20" t="s">
        <v>346</v>
      </c>
      <c r="E254" s="20">
        <v>55</v>
      </c>
      <c r="F254" s="21" t="s">
        <v>347</v>
      </c>
      <c r="G254" s="16">
        <v>119509</v>
      </c>
      <c r="H254" s="20" t="s">
        <v>17</v>
      </c>
      <c r="I254" s="20">
        <v>119509</v>
      </c>
      <c r="J254" s="20" t="s">
        <v>18</v>
      </c>
      <c r="K254" s="20" t="s">
        <v>31</v>
      </c>
      <c r="L254" s="19">
        <v>710</v>
      </c>
      <c r="M254" s="19">
        <v>231</v>
      </c>
      <c r="N254" s="20" t="s">
        <v>17</v>
      </c>
      <c r="O254" s="19">
        <v>4850.7700000000004</v>
      </c>
    </row>
    <row r="255" spans="1:15" x14ac:dyDescent="0.35">
      <c r="A255" s="20">
        <v>244</v>
      </c>
      <c r="B255" s="20" t="s">
        <v>13</v>
      </c>
      <c r="C255" s="20" t="s">
        <v>14</v>
      </c>
      <c r="D255" s="20" t="s">
        <v>85</v>
      </c>
      <c r="E255" s="20">
        <v>55</v>
      </c>
      <c r="F255" s="21" t="s">
        <v>86</v>
      </c>
      <c r="G255" s="16">
        <v>119798</v>
      </c>
      <c r="H255" s="20" t="s">
        <v>17</v>
      </c>
      <c r="I255" s="20">
        <v>119798</v>
      </c>
      <c r="J255" s="20" t="s">
        <v>18</v>
      </c>
      <c r="K255" s="20" t="s">
        <v>31</v>
      </c>
      <c r="L255" s="19">
        <v>1316</v>
      </c>
      <c r="M255" s="19">
        <v>78</v>
      </c>
      <c r="N255" s="20" t="s">
        <v>17</v>
      </c>
      <c r="O255" s="19">
        <v>1637.92</v>
      </c>
    </row>
    <row r="256" spans="1:15" x14ac:dyDescent="0.35">
      <c r="A256" s="20">
        <v>245</v>
      </c>
      <c r="B256" s="20" t="s">
        <v>13</v>
      </c>
      <c r="C256" s="20" t="s">
        <v>14</v>
      </c>
      <c r="D256" s="20" t="s">
        <v>348</v>
      </c>
      <c r="E256" s="20">
        <v>55</v>
      </c>
      <c r="F256" s="21" t="s">
        <v>82</v>
      </c>
      <c r="G256" s="16">
        <v>105242</v>
      </c>
      <c r="H256" s="20" t="s">
        <v>17</v>
      </c>
      <c r="I256" s="20">
        <v>105242</v>
      </c>
      <c r="J256" s="20" t="s">
        <v>18</v>
      </c>
      <c r="K256" s="20" t="s">
        <v>31</v>
      </c>
      <c r="L256" s="19">
        <v>173</v>
      </c>
      <c r="M256" s="19">
        <v>156</v>
      </c>
      <c r="N256" s="20" t="s">
        <v>17</v>
      </c>
      <c r="O256" s="19">
        <v>3275.84</v>
      </c>
    </row>
    <row r="257" spans="1:15" ht="108.5" x14ac:dyDescent="0.35">
      <c r="A257" s="20">
        <v>246</v>
      </c>
      <c r="B257" s="20" t="s">
        <v>13</v>
      </c>
      <c r="C257" s="20" t="s">
        <v>14</v>
      </c>
      <c r="D257" s="20" t="s">
        <v>349</v>
      </c>
      <c r="E257" s="20">
        <v>55</v>
      </c>
      <c r="F257" s="21" t="s">
        <v>82</v>
      </c>
      <c r="G257" s="16">
        <v>119687</v>
      </c>
      <c r="H257" s="20" t="s">
        <v>17</v>
      </c>
      <c r="I257" s="20">
        <v>119687</v>
      </c>
      <c r="J257" s="20" t="s">
        <v>18</v>
      </c>
      <c r="K257" s="20" t="s">
        <v>31</v>
      </c>
      <c r="L257" s="19">
        <v>678</v>
      </c>
      <c r="M257" s="19">
        <v>40</v>
      </c>
      <c r="N257" s="20" t="s">
        <v>17</v>
      </c>
      <c r="O257" s="19">
        <v>839.96</v>
      </c>
    </row>
    <row r="258" spans="1:15" s="57" customFormat="1" x14ac:dyDescent="0.35">
      <c r="A258" s="53">
        <v>247</v>
      </c>
      <c r="B258" s="53" t="s">
        <v>13</v>
      </c>
      <c r="C258" s="53" t="s">
        <v>14</v>
      </c>
      <c r="D258" s="53" t="s">
        <v>570</v>
      </c>
      <c r="E258" s="53">
        <v>55</v>
      </c>
      <c r="F258" s="54" t="s">
        <v>17</v>
      </c>
      <c r="G258" s="55">
        <v>120358</v>
      </c>
      <c r="H258" s="53" t="s">
        <v>17</v>
      </c>
      <c r="I258" s="53">
        <v>120358</v>
      </c>
      <c r="J258" s="53" t="s">
        <v>18</v>
      </c>
      <c r="K258" s="53" t="s">
        <v>19</v>
      </c>
      <c r="L258" s="56">
        <v>198</v>
      </c>
      <c r="M258" s="56">
        <v>12</v>
      </c>
      <c r="N258" s="53" t="s">
        <v>17</v>
      </c>
      <c r="O258" s="56">
        <v>1596.66</v>
      </c>
    </row>
    <row r="259" spans="1:15" ht="232.5" x14ac:dyDescent="0.35">
      <c r="A259" s="20">
        <v>248</v>
      </c>
      <c r="B259" s="20" t="s">
        <v>13</v>
      </c>
      <c r="C259" s="20" t="s">
        <v>14</v>
      </c>
      <c r="D259" s="20" t="s">
        <v>350</v>
      </c>
      <c r="E259" s="20">
        <v>55</v>
      </c>
      <c r="F259" s="21" t="s">
        <v>71</v>
      </c>
      <c r="G259" s="16">
        <v>119326</v>
      </c>
      <c r="H259" s="20" t="s">
        <v>17</v>
      </c>
      <c r="I259" s="20">
        <v>119326</v>
      </c>
      <c r="J259" s="20" t="s">
        <v>18</v>
      </c>
      <c r="K259" s="20" t="s">
        <v>31</v>
      </c>
      <c r="L259" s="19">
        <v>877</v>
      </c>
      <c r="M259" s="19">
        <v>51</v>
      </c>
      <c r="N259" s="20" t="s">
        <v>17</v>
      </c>
      <c r="O259" s="19">
        <v>1070.95</v>
      </c>
    </row>
    <row r="260" spans="1:15" ht="31" x14ac:dyDescent="0.35">
      <c r="A260" s="20">
        <v>249</v>
      </c>
      <c r="B260" s="20" t="s">
        <v>13</v>
      </c>
      <c r="C260" s="20" t="s">
        <v>14</v>
      </c>
      <c r="D260" s="20" t="s">
        <v>351</v>
      </c>
      <c r="E260" s="20" t="s">
        <v>17</v>
      </c>
      <c r="F260" s="21" t="s">
        <v>17</v>
      </c>
      <c r="G260" s="16" t="s">
        <v>352</v>
      </c>
      <c r="H260" s="20" t="s">
        <v>17</v>
      </c>
      <c r="I260" s="20">
        <v>105168</v>
      </c>
      <c r="J260" s="20" t="s">
        <v>18</v>
      </c>
      <c r="K260" s="20" t="s">
        <v>31</v>
      </c>
      <c r="L260" s="19">
        <v>406</v>
      </c>
      <c r="M260" s="19">
        <v>50</v>
      </c>
      <c r="N260" s="20"/>
      <c r="O260" s="19">
        <v>1049.95</v>
      </c>
    </row>
    <row r="261" spans="1:15" x14ac:dyDescent="0.35">
      <c r="A261" s="20">
        <v>250</v>
      </c>
      <c r="B261" s="20" t="s">
        <v>13</v>
      </c>
      <c r="C261" s="20" t="s">
        <v>14</v>
      </c>
      <c r="D261" s="20" t="s">
        <v>353</v>
      </c>
      <c r="E261" s="20">
        <v>55</v>
      </c>
      <c r="F261" s="21" t="s">
        <v>71</v>
      </c>
      <c r="G261" s="16">
        <v>119728</v>
      </c>
      <c r="H261" s="20" t="s">
        <v>17</v>
      </c>
      <c r="I261" s="20">
        <v>119728</v>
      </c>
      <c r="J261" s="20" t="s">
        <v>18</v>
      </c>
      <c r="K261" s="20" t="s">
        <v>31</v>
      </c>
      <c r="L261" s="19">
        <v>168</v>
      </c>
      <c r="M261" s="19">
        <v>168</v>
      </c>
      <c r="N261" s="20" t="s">
        <v>17</v>
      </c>
      <c r="O261" s="19">
        <v>3527.83</v>
      </c>
    </row>
    <row r="262" spans="1:15" ht="31" x14ac:dyDescent="0.35">
      <c r="A262" s="20">
        <v>251</v>
      </c>
      <c r="B262" s="20" t="s">
        <v>13</v>
      </c>
      <c r="C262" s="20" t="s">
        <v>14</v>
      </c>
      <c r="D262" s="20" t="s">
        <v>354</v>
      </c>
      <c r="E262" s="20" t="s">
        <v>17</v>
      </c>
      <c r="F262" s="21" t="s">
        <v>17</v>
      </c>
      <c r="G262" s="16" t="s">
        <v>355</v>
      </c>
      <c r="H262" s="20" t="s">
        <v>17</v>
      </c>
      <c r="I262" s="20">
        <v>105123</v>
      </c>
      <c r="J262" s="20" t="s">
        <v>18</v>
      </c>
      <c r="K262" s="20" t="s">
        <v>31</v>
      </c>
      <c r="L262" s="19">
        <v>405</v>
      </c>
      <c r="M262" s="19">
        <v>27</v>
      </c>
      <c r="N262" s="20" t="s">
        <v>17</v>
      </c>
      <c r="O262" s="19">
        <v>566.97</v>
      </c>
    </row>
    <row r="263" spans="1:15" x14ac:dyDescent="0.35">
      <c r="A263" s="20">
        <v>252</v>
      </c>
      <c r="B263" s="20" t="s">
        <v>13</v>
      </c>
      <c r="C263" s="20" t="s">
        <v>14</v>
      </c>
      <c r="D263" s="20" t="s">
        <v>353</v>
      </c>
      <c r="E263" s="20">
        <v>55</v>
      </c>
      <c r="F263" s="21" t="s">
        <v>71</v>
      </c>
      <c r="G263" s="16">
        <v>119705</v>
      </c>
      <c r="H263" s="20" t="s">
        <v>17</v>
      </c>
      <c r="I263" s="20">
        <v>119705</v>
      </c>
      <c r="J263" s="20" t="s">
        <v>18</v>
      </c>
      <c r="K263" s="20" t="s">
        <v>31</v>
      </c>
      <c r="L263" s="19">
        <v>194</v>
      </c>
      <c r="M263" s="19">
        <v>193</v>
      </c>
      <c r="N263" s="20" t="s">
        <v>17</v>
      </c>
      <c r="O263" s="19">
        <v>4052.81</v>
      </c>
    </row>
    <row r="264" spans="1:15" ht="201.5" x14ac:dyDescent="0.35">
      <c r="A264" s="20">
        <v>253</v>
      </c>
      <c r="B264" s="20" t="s">
        <v>13</v>
      </c>
      <c r="C264" s="20" t="s">
        <v>14</v>
      </c>
      <c r="D264" s="20" t="s">
        <v>70</v>
      </c>
      <c r="E264" s="20">
        <v>55</v>
      </c>
      <c r="F264" s="21" t="s">
        <v>71</v>
      </c>
      <c r="G264" s="16">
        <v>119550</v>
      </c>
      <c r="H264" s="20" t="s">
        <v>17</v>
      </c>
      <c r="I264" s="20">
        <v>119550</v>
      </c>
      <c r="J264" s="20" t="s">
        <v>18</v>
      </c>
      <c r="K264" s="20" t="s">
        <v>31</v>
      </c>
      <c r="L264" s="19">
        <v>904</v>
      </c>
      <c r="M264" s="19">
        <v>51</v>
      </c>
      <c r="N264" s="20" t="s">
        <v>17</v>
      </c>
      <c r="O264" s="19">
        <v>1070.95</v>
      </c>
    </row>
    <row r="265" spans="1:15" ht="201.5" x14ac:dyDescent="0.35">
      <c r="A265" s="20">
        <v>254</v>
      </c>
      <c r="B265" s="20" t="s">
        <v>13</v>
      </c>
      <c r="C265" s="20" t="s">
        <v>14</v>
      </c>
      <c r="D265" s="20" t="s">
        <v>70</v>
      </c>
      <c r="E265" s="20">
        <v>55</v>
      </c>
      <c r="F265" s="21" t="s">
        <v>68</v>
      </c>
      <c r="G265" s="16">
        <v>119504</v>
      </c>
      <c r="H265" s="20" t="s">
        <v>17</v>
      </c>
      <c r="I265" s="20">
        <v>119504</v>
      </c>
      <c r="J265" s="53" t="s">
        <v>69</v>
      </c>
      <c r="K265" s="20" t="s">
        <v>31</v>
      </c>
      <c r="L265" s="19">
        <v>500</v>
      </c>
      <c r="M265" s="19">
        <v>29</v>
      </c>
      <c r="N265" s="20" t="s">
        <v>17</v>
      </c>
      <c r="O265" s="19">
        <v>426.21</v>
      </c>
    </row>
    <row r="266" spans="1:15" x14ac:dyDescent="0.35">
      <c r="A266" s="20">
        <v>255</v>
      </c>
      <c r="B266" s="20" t="s">
        <v>13</v>
      </c>
      <c r="C266" s="20" t="s">
        <v>14</v>
      </c>
      <c r="D266" s="20" t="s">
        <v>356</v>
      </c>
      <c r="E266" s="20">
        <v>55</v>
      </c>
      <c r="F266" s="21" t="s">
        <v>64</v>
      </c>
      <c r="G266" s="16">
        <v>119729</v>
      </c>
      <c r="H266" s="20" t="s">
        <v>17</v>
      </c>
      <c r="I266" s="20">
        <v>119729</v>
      </c>
      <c r="J266" s="20" t="s">
        <v>18</v>
      </c>
      <c r="K266" s="20" t="s">
        <v>31</v>
      </c>
      <c r="L266" s="19">
        <v>60</v>
      </c>
      <c r="M266" s="19">
        <v>41</v>
      </c>
      <c r="N266" s="20" t="s">
        <v>17</v>
      </c>
      <c r="O266" s="19">
        <v>860.96</v>
      </c>
    </row>
    <row r="267" spans="1:15" x14ac:dyDescent="0.35">
      <c r="A267" s="20">
        <v>256</v>
      </c>
      <c r="B267" s="20" t="s">
        <v>13</v>
      </c>
      <c r="C267" s="20" t="s">
        <v>14</v>
      </c>
      <c r="D267" s="20" t="s">
        <v>356</v>
      </c>
      <c r="E267" s="20">
        <v>55</v>
      </c>
      <c r="F267" s="21" t="s">
        <v>63</v>
      </c>
      <c r="G267" s="16">
        <v>108366</v>
      </c>
      <c r="H267" s="20" t="s">
        <v>17</v>
      </c>
      <c r="I267" s="20">
        <v>108366</v>
      </c>
      <c r="J267" s="20" t="s">
        <v>18</v>
      </c>
      <c r="K267" s="20" t="s">
        <v>31</v>
      </c>
      <c r="L267" s="19">
        <v>206</v>
      </c>
      <c r="M267" s="19">
        <v>131</v>
      </c>
      <c r="N267" s="20" t="s">
        <v>17</v>
      </c>
      <c r="O267" s="19">
        <v>2750.87</v>
      </c>
    </row>
    <row r="268" spans="1:15" ht="31" x14ac:dyDescent="0.35">
      <c r="A268" s="20">
        <v>257</v>
      </c>
      <c r="B268" s="20" t="s">
        <v>13</v>
      </c>
      <c r="C268" s="20" t="s">
        <v>14</v>
      </c>
      <c r="D268" s="20" t="s">
        <v>357</v>
      </c>
      <c r="E268" s="20">
        <v>55</v>
      </c>
      <c r="F268" s="21" t="s">
        <v>61</v>
      </c>
      <c r="G268" s="16">
        <v>119516</v>
      </c>
      <c r="H268" s="20" t="s">
        <v>17</v>
      </c>
      <c r="I268" s="20">
        <v>119516</v>
      </c>
      <c r="J268" s="20" t="s">
        <v>18</v>
      </c>
      <c r="K268" s="20" t="s">
        <v>31</v>
      </c>
      <c r="L268" s="19">
        <v>2003</v>
      </c>
      <c r="M268" s="19">
        <v>114</v>
      </c>
      <c r="N268" s="20" t="s">
        <v>17</v>
      </c>
      <c r="O268" s="19">
        <v>2393.89</v>
      </c>
    </row>
    <row r="269" spans="1:15" ht="77.5" x14ac:dyDescent="0.35">
      <c r="A269" s="20">
        <v>258</v>
      </c>
      <c r="B269" s="20" t="s">
        <v>13</v>
      </c>
      <c r="C269" s="20" t="s">
        <v>14</v>
      </c>
      <c r="D269" s="20" t="s">
        <v>57</v>
      </c>
      <c r="E269" s="20">
        <v>55</v>
      </c>
      <c r="F269" s="21" t="s">
        <v>59</v>
      </c>
      <c r="G269" s="16">
        <v>119553</v>
      </c>
      <c r="H269" s="20" t="s">
        <v>17</v>
      </c>
      <c r="I269" s="20">
        <v>119553</v>
      </c>
      <c r="J269" s="20" t="s">
        <v>18</v>
      </c>
      <c r="K269" s="20" t="s">
        <v>31</v>
      </c>
      <c r="L269" s="19">
        <v>5586</v>
      </c>
      <c r="M269" s="19">
        <v>315</v>
      </c>
      <c r="N269" s="20" t="s">
        <v>17</v>
      </c>
      <c r="O269" s="19">
        <v>6614.69</v>
      </c>
    </row>
    <row r="270" spans="1:15" ht="77.5" x14ac:dyDescent="0.35">
      <c r="A270" s="20">
        <v>259</v>
      </c>
      <c r="B270" s="20" t="s">
        <v>13</v>
      </c>
      <c r="C270" s="20" t="s">
        <v>14</v>
      </c>
      <c r="D270" s="20" t="s">
        <v>57</v>
      </c>
      <c r="E270" s="20">
        <v>55</v>
      </c>
      <c r="F270" s="21" t="s">
        <v>58</v>
      </c>
      <c r="G270" s="16">
        <v>119517</v>
      </c>
      <c r="H270" s="20" t="s">
        <v>17</v>
      </c>
      <c r="I270" s="20">
        <v>119517</v>
      </c>
      <c r="J270" s="20" t="s">
        <v>18</v>
      </c>
      <c r="K270" s="20" t="s">
        <v>31</v>
      </c>
      <c r="L270" s="19">
        <v>5150</v>
      </c>
      <c r="M270" s="19">
        <v>289</v>
      </c>
      <c r="N270" s="20" t="s">
        <v>17</v>
      </c>
      <c r="O270" s="19">
        <v>6068.71</v>
      </c>
    </row>
    <row r="271" spans="1:15" ht="186" x14ac:dyDescent="0.35">
      <c r="A271" s="20">
        <v>260</v>
      </c>
      <c r="B271" s="20" t="s">
        <v>13</v>
      </c>
      <c r="C271" s="20" t="s">
        <v>14</v>
      </c>
      <c r="D271" s="20" t="s">
        <v>55</v>
      </c>
      <c r="E271" s="20">
        <v>55</v>
      </c>
      <c r="F271" s="21" t="s">
        <v>53</v>
      </c>
      <c r="G271" s="16">
        <v>119535</v>
      </c>
      <c r="H271" s="20" t="s">
        <v>17</v>
      </c>
      <c r="I271" s="20">
        <v>119535</v>
      </c>
      <c r="J271" s="20" t="s">
        <v>18</v>
      </c>
      <c r="K271" s="20" t="s">
        <v>31</v>
      </c>
      <c r="L271" s="19">
        <v>953</v>
      </c>
      <c r="M271" s="19">
        <v>58</v>
      </c>
      <c r="N271" s="20" t="s">
        <v>17</v>
      </c>
      <c r="O271" s="19">
        <v>1217.94</v>
      </c>
    </row>
    <row r="272" spans="1:15" x14ac:dyDescent="0.35">
      <c r="A272" s="20">
        <v>261</v>
      </c>
      <c r="B272" s="20" t="s">
        <v>13</v>
      </c>
      <c r="C272" s="20" t="s">
        <v>14</v>
      </c>
      <c r="D272" s="20" t="s">
        <v>358</v>
      </c>
      <c r="E272" s="20">
        <v>55</v>
      </c>
      <c r="F272" s="21" t="s">
        <v>53</v>
      </c>
      <c r="G272" s="16">
        <v>119556</v>
      </c>
      <c r="H272" s="20" t="s">
        <v>17</v>
      </c>
      <c r="I272" s="20">
        <v>119556</v>
      </c>
      <c r="J272" s="20" t="s">
        <v>18</v>
      </c>
      <c r="K272" s="20" t="s">
        <v>31</v>
      </c>
      <c r="L272" s="19">
        <v>217</v>
      </c>
      <c r="M272" s="19">
        <v>150</v>
      </c>
      <c r="N272" s="20" t="s">
        <v>17</v>
      </c>
      <c r="O272" s="19">
        <v>3149.85</v>
      </c>
    </row>
    <row r="273" spans="1:15" x14ac:dyDescent="0.35">
      <c r="A273" s="20">
        <v>262</v>
      </c>
      <c r="B273" s="20" t="s">
        <v>13</v>
      </c>
      <c r="C273" s="20" t="s">
        <v>14</v>
      </c>
      <c r="D273" s="20" t="s">
        <v>359</v>
      </c>
      <c r="E273" s="20">
        <v>55</v>
      </c>
      <c r="F273" s="21" t="s">
        <v>51</v>
      </c>
      <c r="G273" s="16">
        <v>100789</v>
      </c>
      <c r="H273" s="20" t="s">
        <v>17</v>
      </c>
      <c r="I273" s="20">
        <v>100789</v>
      </c>
      <c r="J273" s="20" t="s">
        <v>18</v>
      </c>
      <c r="K273" s="20" t="s">
        <v>19</v>
      </c>
      <c r="L273" s="19">
        <v>4451</v>
      </c>
      <c r="M273" s="19">
        <v>255</v>
      </c>
      <c r="N273" s="20" t="s">
        <v>17</v>
      </c>
      <c r="O273" s="19">
        <v>33929.03</v>
      </c>
    </row>
    <row r="274" spans="1:15" ht="31" x14ac:dyDescent="0.35">
      <c r="A274" s="20">
        <v>263</v>
      </c>
      <c r="B274" s="20" t="s">
        <v>13</v>
      </c>
      <c r="C274" s="20" t="s">
        <v>14</v>
      </c>
      <c r="D274" s="20" t="s">
        <v>48</v>
      </c>
      <c r="E274" s="20">
        <v>55</v>
      </c>
      <c r="F274" s="21" t="s">
        <v>49</v>
      </c>
      <c r="G274" s="16">
        <v>119273</v>
      </c>
      <c r="H274" s="20" t="s">
        <v>17</v>
      </c>
      <c r="I274" s="20">
        <v>119273</v>
      </c>
      <c r="J274" s="20" t="s">
        <v>18</v>
      </c>
      <c r="K274" s="20" t="s">
        <v>19</v>
      </c>
      <c r="L274" s="19">
        <v>978</v>
      </c>
      <c r="M274" s="19">
        <v>54</v>
      </c>
      <c r="N274" s="20" t="s">
        <v>17</v>
      </c>
      <c r="O274" s="19">
        <v>7184.97</v>
      </c>
    </row>
    <row r="275" spans="1:15" ht="31" x14ac:dyDescent="0.35">
      <c r="A275" s="20">
        <v>264</v>
      </c>
      <c r="B275" s="20" t="s">
        <v>13</v>
      </c>
      <c r="C275" s="20" t="s">
        <v>14</v>
      </c>
      <c r="D275" s="20" t="s">
        <v>48</v>
      </c>
      <c r="E275" s="20">
        <v>55</v>
      </c>
      <c r="F275" s="21" t="s">
        <v>49</v>
      </c>
      <c r="G275" s="16">
        <v>119274</v>
      </c>
      <c r="H275" s="20" t="s">
        <v>17</v>
      </c>
      <c r="I275" s="20">
        <v>119274</v>
      </c>
      <c r="J275" s="20" t="s">
        <v>18</v>
      </c>
      <c r="K275" s="20" t="s">
        <v>19</v>
      </c>
      <c r="L275" s="19">
        <v>2894</v>
      </c>
      <c r="M275" s="19">
        <v>245</v>
      </c>
      <c r="N275" s="20" t="s">
        <v>17</v>
      </c>
      <c r="O275" s="19">
        <v>32598.48</v>
      </c>
    </row>
    <row r="276" spans="1:15" x14ac:dyDescent="0.35">
      <c r="A276" s="20">
        <v>265</v>
      </c>
      <c r="B276" s="20" t="s">
        <v>13</v>
      </c>
      <c r="C276" s="20" t="s">
        <v>14</v>
      </c>
      <c r="D276" s="20" t="s">
        <v>47</v>
      </c>
      <c r="E276" s="20" t="s">
        <v>17</v>
      </c>
      <c r="F276" s="21" t="s">
        <v>17</v>
      </c>
      <c r="G276" s="16">
        <v>107267</v>
      </c>
      <c r="H276" s="20" t="s">
        <v>17</v>
      </c>
      <c r="I276" s="20">
        <v>107267</v>
      </c>
      <c r="J276" s="20" t="s">
        <v>18</v>
      </c>
      <c r="K276" s="20" t="s">
        <v>31</v>
      </c>
      <c r="L276" s="19">
        <v>3400</v>
      </c>
      <c r="M276" s="19">
        <v>71</v>
      </c>
      <c r="N276" s="20" t="s">
        <v>17</v>
      </c>
      <c r="O276" s="19">
        <v>1490.93</v>
      </c>
    </row>
    <row r="277" spans="1:15" x14ac:dyDescent="0.35">
      <c r="A277" s="20">
        <v>266</v>
      </c>
      <c r="B277" s="20" t="s">
        <v>13</v>
      </c>
      <c r="C277" s="20" t="s">
        <v>14</v>
      </c>
      <c r="D277" s="20" t="s">
        <v>46</v>
      </c>
      <c r="E277" s="20" t="s">
        <v>17</v>
      </c>
      <c r="F277" s="21" t="s">
        <v>17</v>
      </c>
      <c r="G277" s="16">
        <v>117607</v>
      </c>
      <c r="H277" s="20" t="s">
        <v>17</v>
      </c>
      <c r="I277" s="20">
        <v>117607</v>
      </c>
      <c r="J277" s="20" t="s">
        <v>18</v>
      </c>
      <c r="K277" s="20" t="s">
        <v>31</v>
      </c>
      <c r="L277" s="19">
        <v>4500</v>
      </c>
      <c r="M277" s="19">
        <v>93</v>
      </c>
      <c r="N277" s="20" t="s">
        <v>17</v>
      </c>
      <c r="O277" s="19">
        <v>1952.91</v>
      </c>
    </row>
    <row r="278" spans="1:15" s="57" customFormat="1" x14ac:dyDescent="0.35">
      <c r="A278" s="53">
        <v>267</v>
      </c>
      <c r="B278" s="53" t="s">
        <v>13</v>
      </c>
      <c r="C278" s="53" t="s">
        <v>14</v>
      </c>
      <c r="D278" s="53" t="s">
        <v>571</v>
      </c>
      <c r="E278" s="53">
        <v>55</v>
      </c>
      <c r="F278" s="54" t="s">
        <v>45</v>
      </c>
      <c r="G278" s="55">
        <v>119744</v>
      </c>
      <c r="H278" s="53" t="s">
        <v>17</v>
      </c>
      <c r="I278" s="53">
        <v>119744</v>
      </c>
      <c r="J278" s="53" t="s">
        <v>18</v>
      </c>
      <c r="K278" s="53" t="s">
        <v>19</v>
      </c>
      <c r="L278" s="56">
        <v>1919</v>
      </c>
      <c r="M278" s="56">
        <v>105</v>
      </c>
      <c r="N278" s="53" t="s">
        <v>17</v>
      </c>
      <c r="O278" s="56">
        <v>13970.78</v>
      </c>
    </row>
    <row r="279" spans="1:15" ht="31" x14ac:dyDescent="0.35">
      <c r="A279" s="20">
        <v>268</v>
      </c>
      <c r="B279" s="20" t="s">
        <v>13</v>
      </c>
      <c r="C279" s="20" t="s">
        <v>14</v>
      </c>
      <c r="D279" s="20" t="s">
        <v>360</v>
      </c>
      <c r="E279" s="20">
        <v>55</v>
      </c>
      <c r="F279" s="21" t="s">
        <v>44</v>
      </c>
      <c r="G279" s="16">
        <v>119675</v>
      </c>
      <c r="H279" s="20" t="s">
        <v>17</v>
      </c>
      <c r="I279" s="20">
        <v>119675</v>
      </c>
      <c r="J279" s="20" t="s">
        <v>18</v>
      </c>
      <c r="K279" s="20" t="s">
        <v>31</v>
      </c>
      <c r="L279" s="19">
        <v>76</v>
      </c>
      <c r="M279" s="19">
        <v>76</v>
      </c>
      <c r="N279" s="20" t="s">
        <v>17</v>
      </c>
      <c r="O279" s="19">
        <v>1595.92</v>
      </c>
    </row>
    <row r="280" spans="1:15" ht="46.5" x14ac:dyDescent="0.35">
      <c r="A280" s="20">
        <v>269</v>
      </c>
      <c r="B280" s="20" t="s">
        <v>13</v>
      </c>
      <c r="C280" s="20" t="s">
        <v>14</v>
      </c>
      <c r="D280" s="20" t="s">
        <v>361</v>
      </c>
      <c r="E280" s="20" t="s">
        <v>17</v>
      </c>
      <c r="F280" s="21" t="s">
        <v>17</v>
      </c>
      <c r="G280" s="16" t="s">
        <v>362</v>
      </c>
      <c r="H280" s="20" t="s">
        <v>17</v>
      </c>
      <c r="I280" s="20">
        <v>107887</v>
      </c>
      <c r="J280" s="20" t="s">
        <v>18</v>
      </c>
      <c r="K280" s="20" t="s">
        <v>31</v>
      </c>
      <c r="L280" s="19">
        <v>395</v>
      </c>
      <c r="M280" s="19">
        <v>125</v>
      </c>
      <c r="N280" s="20" t="s">
        <v>17</v>
      </c>
      <c r="O280" s="19">
        <v>2624.88</v>
      </c>
    </row>
    <row r="281" spans="1:15" ht="217" x14ac:dyDescent="0.35">
      <c r="A281" s="20">
        <v>270</v>
      </c>
      <c r="B281" s="20" t="s">
        <v>13</v>
      </c>
      <c r="C281" s="20" t="s">
        <v>14</v>
      </c>
      <c r="D281" s="20" t="s">
        <v>363</v>
      </c>
      <c r="E281" s="20">
        <v>55</v>
      </c>
      <c r="F281" s="21" t="s">
        <v>42</v>
      </c>
      <c r="G281" s="16">
        <v>120036</v>
      </c>
      <c r="H281" s="20" t="s">
        <v>17</v>
      </c>
      <c r="I281" s="20">
        <v>120036</v>
      </c>
      <c r="J281" s="20" t="s">
        <v>18</v>
      </c>
      <c r="K281" s="20" t="s">
        <v>19</v>
      </c>
      <c r="L281" s="19">
        <v>987</v>
      </c>
      <c r="M281" s="19">
        <v>55</v>
      </c>
      <c r="N281" s="20" t="s">
        <v>17</v>
      </c>
      <c r="O281" s="19">
        <v>7318.03</v>
      </c>
    </row>
    <row r="282" spans="1:15" ht="31" x14ac:dyDescent="0.35">
      <c r="A282" s="20">
        <v>271</v>
      </c>
      <c r="B282" s="20" t="s">
        <v>13</v>
      </c>
      <c r="C282" s="20" t="s">
        <v>14</v>
      </c>
      <c r="D282" s="20" t="s">
        <v>39</v>
      </c>
      <c r="E282" s="20">
        <v>55</v>
      </c>
      <c r="F282" s="21" t="s">
        <v>40</v>
      </c>
      <c r="G282" s="16">
        <v>119542</v>
      </c>
      <c r="H282" s="20" t="s">
        <v>17</v>
      </c>
      <c r="I282" s="20">
        <v>119542</v>
      </c>
      <c r="J282" s="20" t="s">
        <v>18</v>
      </c>
      <c r="K282" s="20" t="s">
        <v>31</v>
      </c>
      <c r="L282" s="19">
        <v>1151</v>
      </c>
      <c r="M282" s="19">
        <v>765</v>
      </c>
      <c r="N282" s="20" t="s">
        <v>17</v>
      </c>
      <c r="O282" s="19">
        <v>16064.24</v>
      </c>
    </row>
    <row r="283" spans="1:15" x14ac:dyDescent="0.35">
      <c r="A283" s="20">
        <v>272</v>
      </c>
      <c r="B283" s="20" t="s">
        <v>13</v>
      </c>
      <c r="C283" s="20" t="s">
        <v>14</v>
      </c>
      <c r="D283" s="20" t="s">
        <v>364</v>
      </c>
      <c r="E283" s="20">
        <v>55</v>
      </c>
      <c r="F283" s="21" t="s">
        <v>365</v>
      </c>
      <c r="G283" s="16">
        <v>100067</v>
      </c>
      <c r="H283" s="20" t="s">
        <v>17</v>
      </c>
      <c r="I283" s="20">
        <v>100067</v>
      </c>
      <c r="J283" s="20" t="s">
        <v>18</v>
      </c>
      <c r="K283" s="20" t="s">
        <v>19</v>
      </c>
      <c r="L283" s="19">
        <v>724</v>
      </c>
      <c r="M283" s="19">
        <v>241</v>
      </c>
      <c r="N283" s="20" t="s">
        <v>17</v>
      </c>
      <c r="O283" s="19">
        <v>32066.26</v>
      </c>
    </row>
    <row r="284" spans="1:15" ht="155" x14ac:dyDescent="0.35">
      <c r="A284" s="20">
        <v>273</v>
      </c>
      <c r="B284" s="20" t="s">
        <v>13</v>
      </c>
      <c r="C284" s="20" t="s">
        <v>14</v>
      </c>
      <c r="D284" s="20" t="s">
        <v>366</v>
      </c>
      <c r="E284" s="20">
        <v>55</v>
      </c>
      <c r="F284" s="21" t="s">
        <v>37</v>
      </c>
      <c r="G284" s="16">
        <v>120044</v>
      </c>
      <c r="H284" s="20" t="s">
        <v>17</v>
      </c>
      <c r="I284" s="20">
        <v>120044</v>
      </c>
      <c r="J284" s="20" t="s">
        <v>18</v>
      </c>
      <c r="K284" s="20" t="s">
        <v>19</v>
      </c>
      <c r="L284" s="19">
        <v>1069</v>
      </c>
      <c r="M284" s="19">
        <v>55</v>
      </c>
      <c r="N284" s="20" t="s">
        <v>17</v>
      </c>
      <c r="O284" s="19">
        <v>7318.03</v>
      </c>
    </row>
    <row r="285" spans="1:15" x14ac:dyDescent="0.35">
      <c r="A285" s="20">
        <v>274</v>
      </c>
      <c r="B285" s="20" t="s">
        <v>13</v>
      </c>
      <c r="C285" s="20" t="s">
        <v>14</v>
      </c>
      <c r="D285" s="20" t="s">
        <v>367</v>
      </c>
      <c r="E285" s="20">
        <v>55</v>
      </c>
      <c r="F285" s="21" t="s">
        <v>35</v>
      </c>
      <c r="G285" s="16">
        <v>119655</v>
      </c>
      <c r="H285" s="20" t="s">
        <v>17</v>
      </c>
      <c r="I285" s="20">
        <v>119655</v>
      </c>
      <c r="J285" s="20" t="s">
        <v>18</v>
      </c>
      <c r="K285" s="20" t="s">
        <v>31</v>
      </c>
      <c r="L285" s="19">
        <v>3359</v>
      </c>
      <c r="M285" s="19">
        <v>336</v>
      </c>
      <c r="N285" s="20" t="s">
        <v>17</v>
      </c>
      <c r="O285" s="19">
        <v>7055.66</v>
      </c>
    </row>
    <row r="286" spans="1:15" x14ac:dyDescent="0.35">
      <c r="A286" s="20">
        <v>275</v>
      </c>
      <c r="B286" s="20" t="s">
        <v>13</v>
      </c>
      <c r="C286" s="20" t="s">
        <v>14</v>
      </c>
      <c r="D286" s="20" t="s">
        <v>368</v>
      </c>
      <c r="E286" s="20">
        <v>55</v>
      </c>
      <c r="F286" s="21" t="s">
        <v>369</v>
      </c>
      <c r="G286" s="16">
        <v>111842</v>
      </c>
      <c r="H286" s="20" t="s">
        <v>17</v>
      </c>
      <c r="I286" s="20">
        <v>111842</v>
      </c>
      <c r="J286" s="20" t="s">
        <v>18</v>
      </c>
      <c r="K286" s="20" t="s">
        <v>31</v>
      </c>
      <c r="L286" s="19">
        <v>6526</v>
      </c>
      <c r="M286" s="19">
        <v>56</v>
      </c>
      <c r="N286" s="20" t="s">
        <v>17</v>
      </c>
      <c r="O286" s="19">
        <v>1175.94</v>
      </c>
    </row>
    <row r="287" spans="1:15" x14ac:dyDescent="0.35">
      <c r="A287" s="20">
        <v>276</v>
      </c>
      <c r="B287" s="20" t="s">
        <v>13</v>
      </c>
      <c r="C287" s="20" t="s">
        <v>14</v>
      </c>
      <c r="D287" s="20" t="s">
        <v>47</v>
      </c>
      <c r="E287" s="20">
        <v>55</v>
      </c>
      <c r="F287" s="21" t="s">
        <v>370</v>
      </c>
      <c r="G287" s="16">
        <v>108159</v>
      </c>
      <c r="H287" s="20" t="s">
        <v>17</v>
      </c>
      <c r="I287" s="20">
        <v>108159</v>
      </c>
      <c r="J287" s="20" t="s">
        <v>18</v>
      </c>
      <c r="K287" s="20" t="s">
        <v>31</v>
      </c>
      <c r="L287" s="19">
        <v>1445</v>
      </c>
      <c r="M287" s="19">
        <v>119</v>
      </c>
      <c r="N287" s="20" t="s">
        <v>17</v>
      </c>
      <c r="O287" s="19">
        <v>2498.88</v>
      </c>
    </row>
    <row r="288" spans="1:15" x14ac:dyDescent="0.35">
      <c r="A288" s="20">
        <v>277</v>
      </c>
      <c r="B288" s="20" t="s">
        <v>13</v>
      </c>
      <c r="C288" s="20" t="s">
        <v>14</v>
      </c>
      <c r="D288" s="20" t="s">
        <v>371</v>
      </c>
      <c r="E288" s="20">
        <v>55</v>
      </c>
      <c r="F288" s="21" t="s">
        <v>370</v>
      </c>
      <c r="G288" s="16">
        <v>119847</v>
      </c>
      <c r="H288" s="20" t="s">
        <v>17</v>
      </c>
      <c r="I288" s="20">
        <v>119847</v>
      </c>
      <c r="J288" s="20" t="s">
        <v>18</v>
      </c>
      <c r="K288" s="20" t="s">
        <v>31</v>
      </c>
      <c r="L288" s="19">
        <v>1423</v>
      </c>
      <c r="M288" s="19">
        <v>132</v>
      </c>
      <c r="N288" s="20" t="s">
        <v>17</v>
      </c>
      <c r="O288" s="19">
        <v>2771.87</v>
      </c>
    </row>
    <row r="289" spans="1:15" x14ac:dyDescent="0.35">
      <c r="A289" s="20">
        <v>278</v>
      </c>
      <c r="B289" s="20" t="s">
        <v>13</v>
      </c>
      <c r="C289" s="20" t="s">
        <v>14</v>
      </c>
      <c r="D289" s="20" t="s">
        <v>372</v>
      </c>
      <c r="E289" s="20">
        <v>55</v>
      </c>
      <c r="F289" s="21" t="s">
        <v>370</v>
      </c>
      <c r="G289" s="16">
        <v>107416</v>
      </c>
      <c r="H289" s="20" t="s">
        <v>17</v>
      </c>
      <c r="I289" s="20">
        <v>107416</v>
      </c>
      <c r="J289" s="20" t="s">
        <v>18</v>
      </c>
      <c r="K289" s="20" t="s">
        <v>31</v>
      </c>
      <c r="L289" s="19">
        <v>1401</v>
      </c>
      <c r="M289" s="19">
        <v>76</v>
      </c>
      <c r="N289" s="20" t="s">
        <v>17</v>
      </c>
      <c r="O289" s="19">
        <v>1595.92</v>
      </c>
    </row>
    <row r="290" spans="1:15" x14ac:dyDescent="0.35">
      <c r="A290" s="20">
        <v>279</v>
      </c>
      <c r="B290" s="20" t="s">
        <v>13</v>
      </c>
      <c r="C290" s="20" t="s">
        <v>14</v>
      </c>
      <c r="D290" s="20" t="s">
        <v>373</v>
      </c>
      <c r="E290" s="20">
        <v>55</v>
      </c>
      <c r="F290" s="21" t="s">
        <v>370</v>
      </c>
      <c r="G290" s="16">
        <v>119849</v>
      </c>
      <c r="H290" s="20" t="s">
        <v>17</v>
      </c>
      <c r="I290" s="20">
        <v>119849</v>
      </c>
      <c r="J290" s="20" t="s">
        <v>18</v>
      </c>
      <c r="K290" s="20" t="s">
        <v>31</v>
      </c>
      <c r="L290" s="19">
        <v>1381</v>
      </c>
      <c r="M290" s="19">
        <v>17</v>
      </c>
      <c r="N290" s="20" t="s">
        <v>17</v>
      </c>
      <c r="O290" s="19">
        <v>356.98</v>
      </c>
    </row>
    <row r="291" spans="1:15" ht="31" x14ac:dyDescent="0.35">
      <c r="A291" s="20">
        <v>280</v>
      </c>
      <c r="B291" s="20" t="s">
        <v>13</v>
      </c>
      <c r="C291" s="20" t="s">
        <v>14</v>
      </c>
      <c r="D291" s="20" t="s">
        <v>374</v>
      </c>
      <c r="E291" s="20">
        <v>55</v>
      </c>
      <c r="F291" s="21" t="s">
        <v>30</v>
      </c>
      <c r="G291" s="16">
        <v>119552</v>
      </c>
      <c r="H291" s="20" t="s">
        <v>17</v>
      </c>
      <c r="I291" s="20">
        <v>119552</v>
      </c>
      <c r="J291" s="20" t="s">
        <v>18</v>
      </c>
      <c r="K291" s="20" t="s">
        <v>31</v>
      </c>
      <c r="L291" s="19">
        <v>2296</v>
      </c>
      <c r="M291" s="19">
        <v>11</v>
      </c>
      <c r="N291" s="20" t="s">
        <v>17</v>
      </c>
      <c r="O291" s="19">
        <v>230.99</v>
      </c>
    </row>
    <row r="292" spans="1:15" ht="77.5" x14ac:dyDescent="0.35">
      <c r="A292" s="20">
        <v>281</v>
      </c>
      <c r="B292" s="20" t="s">
        <v>13</v>
      </c>
      <c r="C292" s="20" t="s">
        <v>14</v>
      </c>
      <c r="D292" s="20" t="s">
        <v>375</v>
      </c>
      <c r="E292" s="20">
        <v>55</v>
      </c>
      <c r="F292" s="21" t="s">
        <v>30</v>
      </c>
      <c r="G292" s="16">
        <v>106048</v>
      </c>
      <c r="H292" s="20" t="s">
        <v>17</v>
      </c>
      <c r="I292" s="20">
        <v>106048</v>
      </c>
      <c r="J292" s="20" t="s">
        <v>18</v>
      </c>
      <c r="K292" s="20" t="s">
        <v>31</v>
      </c>
      <c r="L292" s="19">
        <v>1176</v>
      </c>
      <c r="M292" s="19">
        <v>7</v>
      </c>
      <c r="N292" s="20" t="s">
        <v>17</v>
      </c>
      <c r="O292" s="19">
        <v>146.99</v>
      </c>
    </row>
    <row r="293" spans="1:15" ht="46.5" x14ac:dyDescent="0.35">
      <c r="A293" s="20">
        <v>282</v>
      </c>
      <c r="B293" s="20" t="s">
        <v>13</v>
      </c>
      <c r="C293" s="20" t="s">
        <v>14</v>
      </c>
      <c r="D293" s="20" t="s">
        <v>376</v>
      </c>
      <c r="E293" s="20">
        <v>55</v>
      </c>
      <c r="F293" s="21" t="s">
        <v>28</v>
      </c>
      <c r="G293" s="16">
        <v>119518</v>
      </c>
      <c r="H293" s="20" t="s">
        <v>17</v>
      </c>
      <c r="I293" s="20">
        <v>119518</v>
      </c>
      <c r="J293" s="20" t="s">
        <v>18</v>
      </c>
      <c r="K293" s="20" t="s">
        <v>31</v>
      </c>
      <c r="L293" s="19">
        <v>4389</v>
      </c>
      <c r="M293" s="19">
        <v>34</v>
      </c>
      <c r="N293" s="20" t="s">
        <v>17</v>
      </c>
      <c r="O293" s="19">
        <v>713.97</v>
      </c>
    </row>
    <row r="294" spans="1:15" ht="46.5" x14ac:dyDescent="0.35">
      <c r="A294" s="20">
        <v>283</v>
      </c>
      <c r="B294" s="20" t="s">
        <v>13</v>
      </c>
      <c r="C294" s="20" t="s">
        <v>14</v>
      </c>
      <c r="D294" s="20" t="s">
        <v>376</v>
      </c>
      <c r="E294" s="20">
        <v>55</v>
      </c>
      <c r="F294" s="21" t="s">
        <v>28</v>
      </c>
      <c r="G294" s="16">
        <v>119518</v>
      </c>
      <c r="H294" s="20" t="s">
        <v>17</v>
      </c>
      <c r="I294" s="20">
        <v>119518</v>
      </c>
      <c r="J294" s="20" t="s">
        <v>18</v>
      </c>
      <c r="K294" s="20" t="s">
        <v>31</v>
      </c>
      <c r="L294" s="19">
        <v>4389</v>
      </c>
      <c r="M294" s="19">
        <v>219</v>
      </c>
      <c r="N294" s="20" t="s">
        <v>17</v>
      </c>
      <c r="O294" s="19">
        <v>4598.78</v>
      </c>
    </row>
    <row r="295" spans="1:15" ht="31" x14ac:dyDescent="0.35">
      <c r="A295" s="20">
        <v>284</v>
      </c>
      <c r="B295" s="20" t="s">
        <v>13</v>
      </c>
      <c r="C295" s="20" t="s">
        <v>14</v>
      </c>
      <c r="D295" s="20" t="s">
        <v>377</v>
      </c>
      <c r="E295" s="20">
        <v>55</v>
      </c>
      <c r="F295" s="21" t="s">
        <v>26</v>
      </c>
      <c r="G295" s="16">
        <v>119325</v>
      </c>
      <c r="H295" s="20" t="s">
        <v>17</v>
      </c>
      <c r="I295" s="20">
        <v>119325</v>
      </c>
      <c r="J295" s="20" t="s">
        <v>18</v>
      </c>
      <c r="K295" s="20" t="s">
        <v>31</v>
      </c>
      <c r="L295" s="19">
        <v>11315</v>
      </c>
      <c r="M295" s="19">
        <v>918</v>
      </c>
      <c r="N295" s="20" t="s">
        <v>17</v>
      </c>
      <c r="O295" s="19">
        <v>19277.080000000002</v>
      </c>
    </row>
    <row r="296" spans="1:15" ht="31" x14ac:dyDescent="0.35">
      <c r="A296" s="20">
        <v>285</v>
      </c>
      <c r="B296" s="20" t="s">
        <v>13</v>
      </c>
      <c r="C296" s="20" t="s">
        <v>14</v>
      </c>
      <c r="D296" s="20" t="s">
        <v>378</v>
      </c>
      <c r="E296" s="20">
        <v>55</v>
      </c>
      <c r="F296" s="21" t="s">
        <v>23</v>
      </c>
      <c r="G296" s="16">
        <v>109101</v>
      </c>
      <c r="H296" s="20" t="s">
        <v>17</v>
      </c>
      <c r="I296" s="20">
        <v>109101</v>
      </c>
      <c r="J296" s="20" t="s">
        <v>18</v>
      </c>
      <c r="K296" s="20" t="s">
        <v>19</v>
      </c>
      <c r="L296" s="19">
        <v>31</v>
      </c>
      <c r="M296" s="19">
        <v>6</v>
      </c>
      <c r="N296" s="20" t="s">
        <v>17</v>
      </c>
      <c r="O296" s="19">
        <v>798.33</v>
      </c>
    </row>
    <row r="297" spans="1:15" x14ac:dyDescent="0.35">
      <c r="A297" s="20">
        <v>286</v>
      </c>
      <c r="B297" s="20" t="s">
        <v>13</v>
      </c>
      <c r="C297" s="20" t="s">
        <v>14</v>
      </c>
      <c r="D297" s="20" t="s">
        <v>15</v>
      </c>
      <c r="E297" s="20">
        <v>55</v>
      </c>
      <c r="F297" s="21" t="s">
        <v>16</v>
      </c>
      <c r="G297" s="16">
        <v>103787</v>
      </c>
      <c r="H297" s="20" t="s">
        <v>17</v>
      </c>
      <c r="I297" s="20">
        <v>103787</v>
      </c>
      <c r="J297" s="20" t="s">
        <v>18</v>
      </c>
      <c r="K297" s="20" t="s">
        <v>19</v>
      </c>
      <c r="L297" s="19">
        <v>725</v>
      </c>
      <c r="M297" s="19">
        <v>5</v>
      </c>
      <c r="N297" s="20" t="s">
        <v>17</v>
      </c>
      <c r="O297" s="19">
        <v>665.28</v>
      </c>
    </row>
    <row r="298" spans="1:15" x14ac:dyDescent="0.35">
      <c r="A298" s="20">
        <v>287</v>
      </c>
      <c r="B298" s="20" t="s">
        <v>13</v>
      </c>
      <c r="C298" s="20" t="s">
        <v>14</v>
      </c>
      <c r="D298" s="53" t="s">
        <v>572</v>
      </c>
      <c r="E298" s="20">
        <v>12</v>
      </c>
      <c r="F298" s="21" t="s">
        <v>17</v>
      </c>
      <c r="G298" s="16" t="s">
        <v>17</v>
      </c>
      <c r="H298" s="20" t="s">
        <v>17</v>
      </c>
      <c r="I298" s="20" t="s">
        <v>17</v>
      </c>
      <c r="J298" s="20" t="s">
        <v>18</v>
      </c>
      <c r="K298" s="20" t="s">
        <v>31</v>
      </c>
      <c r="L298" s="27">
        <v>2062</v>
      </c>
      <c r="M298" s="28">
        <v>314</v>
      </c>
      <c r="N298" s="20" t="s">
        <v>17</v>
      </c>
      <c r="O298" s="19">
        <v>6593.69</v>
      </c>
    </row>
    <row r="299" spans="1:15" x14ac:dyDescent="0.35">
      <c r="A299" s="20">
        <v>288</v>
      </c>
      <c r="B299" s="26" t="s">
        <v>13</v>
      </c>
      <c r="C299" s="20" t="s">
        <v>14</v>
      </c>
      <c r="D299" s="20" t="s">
        <v>379</v>
      </c>
      <c r="E299" s="20">
        <v>55</v>
      </c>
      <c r="F299" s="21" t="s">
        <v>380</v>
      </c>
      <c r="G299" s="16">
        <v>112837</v>
      </c>
      <c r="H299" s="20" t="s">
        <v>17</v>
      </c>
      <c r="I299" s="20">
        <v>112837</v>
      </c>
      <c r="J299" s="20" t="s">
        <v>18</v>
      </c>
      <c r="K299" s="20" t="s">
        <v>19</v>
      </c>
      <c r="L299" s="27">
        <v>7932</v>
      </c>
      <c r="M299" s="28">
        <v>18</v>
      </c>
      <c r="N299" s="20" t="s">
        <v>17</v>
      </c>
      <c r="O299" s="19">
        <v>2394.9899999999998</v>
      </c>
    </row>
    <row r="300" spans="1:15" x14ac:dyDescent="0.35">
      <c r="A300" s="20">
        <v>289</v>
      </c>
      <c r="B300" s="26" t="s">
        <v>13</v>
      </c>
      <c r="C300" s="20" t="s">
        <v>14</v>
      </c>
      <c r="D300" s="20" t="s">
        <v>62</v>
      </c>
      <c r="E300" s="20">
        <v>55</v>
      </c>
      <c r="F300" s="21" t="s">
        <v>75</v>
      </c>
      <c r="G300" s="16" t="s">
        <v>381</v>
      </c>
      <c r="H300" s="20" t="s">
        <v>17</v>
      </c>
      <c r="I300" s="20">
        <v>105164</v>
      </c>
      <c r="J300" s="20" t="s">
        <v>18</v>
      </c>
      <c r="K300" s="20" t="s">
        <v>31</v>
      </c>
      <c r="L300" s="19">
        <v>312</v>
      </c>
      <c r="M300" s="19">
        <v>121</v>
      </c>
      <c r="N300" s="20" t="s">
        <v>17</v>
      </c>
      <c r="O300" s="19">
        <v>2540.88</v>
      </c>
    </row>
    <row r="301" spans="1:15" x14ac:dyDescent="0.35">
      <c r="A301" s="20">
        <v>290</v>
      </c>
      <c r="B301" s="26" t="s">
        <v>13</v>
      </c>
      <c r="C301" s="20" t="s">
        <v>14</v>
      </c>
      <c r="D301" s="20" t="s">
        <v>382</v>
      </c>
      <c r="E301" s="20">
        <v>55</v>
      </c>
      <c r="F301" s="21" t="s">
        <v>108</v>
      </c>
      <c r="G301" s="16">
        <v>105306</v>
      </c>
      <c r="H301" s="20" t="s">
        <v>17</v>
      </c>
      <c r="I301" s="20">
        <v>105306</v>
      </c>
      <c r="J301" s="20" t="s">
        <v>18</v>
      </c>
      <c r="K301" s="20" t="s">
        <v>19</v>
      </c>
      <c r="L301" s="19">
        <v>437</v>
      </c>
      <c r="M301" s="19">
        <v>3</v>
      </c>
      <c r="N301" s="20" t="s">
        <v>17</v>
      </c>
      <c r="O301" s="19">
        <v>399.17</v>
      </c>
    </row>
    <row r="302" spans="1:15" ht="291" customHeight="1" x14ac:dyDescent="0.35">
      <c r="A302" s="20">
        <v>291</v>
      </c>
      <c r="B302" s="26" t="s">
        <v>13</v>
      </c>
      <c r="C302" s="20" t="s">
        <v>14</v>
      </c>
      <c r="D302" s="20" t="s">
        <v>383</v>
      </c>
      <c r="E302" s="20">
        <v>55</v>
      </c>
      <c r="F302" s="21" t="s">
        <v>108</v>
      </c>
      <c r="G302" s="16" t="s">
        <v>384</v>
      </c>
      <c r="H302" s="20" t="s">
        <v>17</v>
      </c>
      <c r="I302" s="20">
        <v>106559</v>
      </c>
      <c r="J302" s="20" t="s">
        <v>18</v>
      </c>
      <c r="K302" s="20" t="s">
        <v>31</v>
      </c>
      <c r="L302" s="19">
        <v>2318</v>
      </c>
      <c r="M302" s="19">
        <v>34</v>
      </c>
      <c r="N302" s="20" t="s">
        <v>17</v>
      </c>
      <c r="O302" s="19">
        <v>713.97</v>
      </c>
    </row>
    <row r="303" spans="1:15" ht="240.75" customHeight="1" x14ac:dyDescent="0.35">
      <c r="A303" s="20">
        <v>292</v>
      </c>
      <c r="B303" s="26" t="s">
        <v>13</v>
      </c>
      <c r="C303" s="20" t="s">
        <v>14</v>
      </c>
      <c r="D303" s="20" t="s">
        <v>112</v>
      </c>
      <c r="E303" s="20">
        <v>55</v>
      </c>
      <c r="F303" s="21" t="s">
        <v>21</v>
      </c>
      <c r="G303" s="16">
        <v>119770</v>
      </c>
      <c r="H303" s="20" t="s">
        <v>17</v>
      </c>
      <c r="I303" s="20">
        <v>119770</v>
      </c>
      <c r="J303" s="20" t="s">
        <v>18</v>
      </c>
      <c r="K303" s="20" t="s">
        <v>31</v>
      </c>
      <c r="L303" s="19">
        <v>517</v>
      </c>
      <c r="M303" s="19">
        <v>34</v>
      </c>
      <c r="N303" s="20" t="s">
        <v>17</v>
      </c>
      <c r="O303" s="19">
        <v>713.97</v>
      </c>
    </row>
    <row r="304" spans="1:15" ht="45.75" customHeight="1" x14ac:dyDescent="0.35">
      <c r="A304" s="20">
        <v>293</v>
      </c>
      <c r="B304" s="26" t="s">
        <v>13</v>
      </c>
      <c r="C304" s="20" t="s">
        <v>14</v>
      </c>
      <c r="D304" s="20" t="s">
        <v>385</v>
      </c>
      <c r="E304" s="20">
        <v>55</v>
      </c>
      <c r="F304" s="21" t="s">
        <v>108</v>
      </c>
      <c r="G304" s="16" t="s">
        <v>386</v>
      </c>
      <c r="H304" s="20" t="s">
        <v>17</v>
      </c>
      <c r="I304" s="20">
        <v>105669</v>
      </c>
      <c r="J304" s="20" t="s">
        <v>18</v>
      </c>
      <c r="K304" s="20" t="s">
        <v>31</v>
      </c>
      <c r="L304" s="19">
        <v>285</v>
      </c>
      <c r="M304" s="19">
        <v>27</v>
      </c>
      <c r="N304" s="20" t="s">
        <v>17</v>
      </c>
      <c r="O304" s="19">
        <v>566.97</v>
      </c>
    </row>
    <row r="305" spans="1:15" ht="39" customHeight="1" x14ac:dyDescent="0.35">
      <c r="A305" s="20">
        <v>294</v>
      </c>
      <c r="B305" s="26" t="s">
        <v>13</v>
      </c>
      <c r="C305" s="20" t="s">
        <v>14</v>
      </c>
      <c r="D305" s="20" t="s">
        <v>385</v>
      </c>
      <c r="E305" s="20">
        <v>55</v>
      </c>
      <c r="F305" s="21" t="s">
        <v>108</v>
      </c>
      <c r="G305" s="16" t="s">
        <v>387</v>
      </c>
      <c r="H305" s="20" t="s">
        <v>17</v>
      </c>
      <c r="I305" s="20">
        <v>105670</v>
      </c>
      <c r="J305" s="20" t="s">
        <v>18</v>
      </c>
      <c r="K305" s="20" t="s">
        <v>31</v>
      </c>
      <c r="L305" s="19">
        <v>285</v>
      </c>
      <c r="M305" s="19">
        <v>1</v>
      </c>
      <c r="N305" s="20" t="s">
        <v>17</v>
      </c>
      <c r="O305" s="19">
        <v>21</v>
      </c>
    </row>
    <row r="306" spans="1:15" ht="38.25" customHeight="1" x14ac:dyDescent="0.35">
      <c r="A306" s="20">
        <v>295</v>
      </c>
      <c r="B306" s="20" t="s">
        <v>13</v>
      </c>
      <c r="C306" s="20" t="s">
        <v>14</v>
      </c>
      <c r="D306" s="20" t="s">
        <v>388</v>
      </c>
      <c r="E306" s="20">
        <v>55</v>
      </c>
      <c r="F306" s="21" t="s">
        <v>17</v>
      </c>
      <c r="G306" s="16" t="s">
        <v>389</v>
      </c>
      <c r="H306" s="20" t="s">
        <v>17</v>
      </c>
      <c r="I306" s="20">
        <v>107679</v>
      </c>
      <c r="J306" s="20" t="s">
        <v>18</v>
      </c>
      <c r="K306" s="20" t="s">
        <v>19</v>
      </c>
      <c r="L306" s="19">
        <v>505</v>
      </c>
      <c r="M306" s="19">
        <v>106</v>
      </c>
      <c r="N306" s="20" t="s">
        <v>17</v>
      </c>
      <c r="O306" s="19">
        <v>14103.83</v>
      </c>
    </row>
    <row r="307" spans="1:15" ht="31" x14ac:dyDescent="0.35">
      <c r="A307" s="64">
        <v>296</v>
      </c>
      <c r="B307" s="64" t="s">
        <v>13</v>
      </c>
      <c r="C307" s="64" t="s">
        <v>14</v>
      </c>
      <c r="D307" s="68" t="s">
        <v>573</v>
      </c>
      <c r="E307" s="16" t="s">
        <v>390</v>
      </c>
      <c r="F307" s="16" t="s">
        <v>391</v>
      </c>
      <c r="G307" s="64">
        <v>108699</v>
      </c>
      <c r="H307" s="64" t="s">
        <v>17</v>
      </c>
      <c r="I307" s="64">
        <v>108699</v>
      </c>
      <c r="J307" s="22" t="s">
        <v>244</v>
      </c>
      <c r="K307" s="64" t="s">
        <v>19</v>
      </c>
      <c r="L307" s="18">
        <v>158705</v>
      </c>
      <c r="M307" s="18">
        <v>0</v>
      </c>
      <c r="N307" s="64"/>
      <c r="O307" s="75">
        <v>124733.65</v>
      </c>
    </row>
    <row r="308" spans="1:15" ht="31" x14ac:dyDescent="0.35">
      <c r="A308" s="65"/>
      <c r="B308" s="65"/>
      <c r="C308" s="65"/>
      <c r="D308" s="69"/>
      <c r="E308" s="16" t="s">
        <v>390</v>
      </c>
      <c r="F308" s="16" t="s">
        <v>391</v>
      </c>
      <c r="G308" s="65"/>
      <c r="H308" s="65"/>
      <c r="I308" s="65"/>
      <c r="J308" s="16" t="s">
        <v>392</v>
      </c>
      <c r="K308" s="65"/>
      <c r="L308" s="18">
        <v>27637</v>
      </c>
      <c r="M308" s="18">
        <v>0</v>
      </c>
      <c r="N308" s="65"/>
      <c r="O308" s="77"/>
    </row>
    <row r="309" spans="1:15" ht="31" x14ac:dyDescent="0.35">
      <c r="A309" s="65"/>
      <c r="B309" s="65"/>
      <c r="C309" s="65"/>
      <c r="D309" s="69"/>
      <c r="E309" s="16" t="s">
        <v>390</v>
      </c>
      <c r="F309" s="16" t="s">
        <v>391</v>
      </c>
      <c r="G309" s="65"/>
      <c r="H309" s="65"/>
      <c r="I309" s="65"/>
      <c r="J309" s="16" t="s">
        <v>392</v>
      </c>
      <c r="K309" s="65"/>
      <c r="L309" s="18">
        <v>4720</v>
      </c>
      <c r="M309" s="18">
        <v>0</v>
      </c>
      <c r="N309" s="65"/>
      <c r="O309" s="77"/>
    </row>
    <row r="310" spans="1:15" x14ac:dyDescent="0.35">
      <c r="A310" s="65"/>
      <c r="B310" s="65"/>
      <c r="C310" s="65"/>
      <c r="D310" s="69"/>
      <c r="E310" s="16" t="s">
        <v>390</v>
      </c>
      <c r="F310" s="16" t="s">
        <v>391</v>
      </c>
      <c r="G310" s="65"/>
      <c r="H310" s="65"/>
      <c r="I310" s="65"/>
      <c r="J310" s="16" t="s">
        <v>18</v>
      </c>
      <c r="K310" s="65"/>
      <c r="L310" s="18">
        <v>49906</v>
      </c>
      <c r="M310" s="18">
        <v>0</v>
      </c>
      <c r="N310" s="65"/>
      <c r="O310" s="77"/>
    </row>
    <row r="311" spans="1:15" x14ac:dyDescent="0.35">
      <c r="A311" s="65"/>
      <c r="B311" s="65"/>
      <c r="C311" s="65"/>
      <c r="D311" s="69"/>
      <c r="E311" s="16" t="s">
        <v>390</v>
      </c>
      <c r="F311" s="16" t="s">
        <v>391</v>
      </c>
      <c r="G311" s="65"/>
      <c r="H311" s="65"/>
      <c r="I311" s="65"/>
      <c r="J311" s="16" t="s">
        <v>18</v>
      </c>
      <c r="K311" s="65"/>
      <c r="L311" s="18">
        <v>28097</v>
      </c>
      <c r="M311" s="18">
        <v>558</v>
      </c>
      <c r="N311" s="65"/>
      <c r="O311" s="77"/>
    </row>
    <row r="312" spans="1:15" x14ac:dyDescent="0.35">
      <c r="A312" s="65"/>
      <c r="B312" s="65"/>
      <c r="C312" s="65"/>
      <c r="D312" s="69"/>
      <c r="E312" s="16" t="s">
        <v>390</v>
      </c>
      <c r="F312" s="16" t="s">
        <v>391</v>
      </c>
      <c r="G312" s="65"/>
      <c r="H312" s="65"/>
      <c r="I312" s="65"/>
      <c r="J312" s="16" t="s">
        <v>18</v>
      </c>
      <c r="K312" s="65"/>
      <c r="L312" s="18">
        <v>46009</v>
      </c>
      <c r="M312" s="18">
        <v>0</v>
      </c>
      <c r="N312" s="65"/>
      <c r="O312" s="77"/>
    </row>
    <row r="313" spans="1:15" x14ac:dyDescent="0.35">
      <c r="A313" s="65"/>
      <c r="B313" s="65"/>
      <c r="C313" s="65"/>
      <c r="D313" s="69"/>
      <c r="E313" s="16" t="s">
        <v>390</v>
      </c>
      <c r="F313" s="16" t="s">
        <v>391</v>
      </c>
      <c r="G313" s="65"/>
      <c r="H313" s="65"/>
      <c r="I313" s="65"/>
      <c r="J313" s="16" t="s">
        <v>18</v>
      </c>
      <c r="K313" s="65"/>
      <c r="L313" s="18">
        <v>128472</v>
      </c>
      <c r="M313" s="18">
        <v>0</v>
      </c>
      <c r="N313" s="65"/>
      <c r="O313" s="77"/>
    </row>
    <row r="314" spans="1:15" x14ac:dyDescent="0.35">
      <c r="A314" s="65"/>
      <c r="B314" s="65"/>
      <c r="C314" s="65"/>
      <c r="D314" s="69"/>
      <c r="E314" s="16" t="s">
        <v>390</v>
      </c>
      <c r="F314" s="16" t="s">
        <v>391</v>
      </c>
      <c r="G314" s="65"/>
      <c r="H314" s="65"/>
      <c r="I314" s="65"/>
      <c r="J314" s="16" t="s">
        <v>18</v>
      </c>
      <c r="K314" s="65"/>
      <c r="L314" s="18">
        <v>175296</v>
      </c>
      <c r="M314" s="18">
        <v>0</v>
      </c>
      <c r="N314" s="65"/>
      <c r="O314" s="77"/>
    </row>
    <row r="315" spans="1:15" x14ac:dyDescent="0.35">
      <c r="A315" s="65"/>
      <c r="B315" s="65"/>
      <c r="C315" s="65"/>
      <c r="D315" s="69"/>
      <c r="E315" s="16" t="s">
        <v>390</v>
      </c>
      <c r="F315" s="16" t="s">
        <v>391</v>
      </c>
      <c r="G315" s="65"/>
      <c r="H315" s="65"/>
      <c r="I315" s="65"/>
      <c r="J315" s="16" t="s">
        <v>18</v>
      </c>
      <c r="K315" s="65"/>
      <c r="L315" s="18">
        <v>39430</v>
      </c>
      <c r="M315" s="18">
        <v>0</v>
      </c>
      <c r="N315" s="65"/>
      <c r="O315" s="77"/>
    </row>
    <row r="316" spans="1:15" x14ac:dyDescent="0.35">
      <c r="A316" s="65"/>
      <c r="B316" s="65"/>
      <c r="C316" s="65"/>
      <c r="D316" s="69"/>
      <c r="E316" s="16" t="s">
        <v>390</v>
      </c>
      <c r="F316" s="16" t="s">
        <v>391</v>
      </c>
      <c r="G316" s="65"/>
      <c r="H316" s="65"/>
      <c r="I316" s="65"/>
      <c r="J316" s="16" t="s">
        <v>18</v>
      </c>
      <c r="K316" s="65"/>
      <c r="L316" s="18">
        <v>77744</v>
      </c>
      <c r="M316" s="18">
        <v>0</v>
      </c>
      <c r="N316" s="65"/>
      <c r="O316" s="77"/>
    </row>
    <row r="317" spans="1:15" x14ac:dyDescent="0.35">
      <c r="A317" s="65"/>
      <c r="B317" s="65"/>
      <c r="C317" s="65"/>
      <c r="D317" s="69"/>
      <c r="E317" s="16" t="s">
        <v>17</v>
      </c>
      <c r="F317" s="16" t="s">
        <v>17</v>
      </c>
      <c r="G317" s="65"/>
      <c r="H317" s="65"/>
      <c r="I317" s="65"/>
      <c r="J317" s="16" t="s">
        <v>393</v>
      </c>
      <c r="K317" s="65"/>
      <c r="L317" s="18">
        <v>21090</v>
      </c>
      <c r="M317" s="18">
        <v>0</v>
      </c>
      <c r="N317" s="65"/>
      <c r="O317" s="77"/>
    </row>
    <row r="318" spans="1:15" x14ac:dyDescent="0.35">
      <c r="A318" s="65"/>
      <c r="B318" s="65"/>
      <c r="C318" s="65"/>
      <c r="D318" s="69"/>
      <c r="E318" s="16" t="s">
        <v>390</v>
      </c>
      <c r="F318" s="16" t="s">
        <v>391</v>
      </c>
      <c r="G318" s="65"/>
      <c r="H318" s="65"/>
      <c r="I318" s="65"/>
      <c r="J318" s="16" t="s">
        <v>393</v>
      </c>
      <c r="K318" s="65"/>
      <c r="L318" s="18">
        <v>11166</v>
      </c>
      <c r="M318" s="18">
        <v>0</v>
      </c>
      <c r="N318" s="66"/>
      <c r="O318" s="76"/>
    </row>
    <row r="319" spans="1:15" ht="31" x14ac:dyDescent="0.35">
      <c r="A319" s="66"/>
      <c r="B319" s="66"/>
      <c r="C319" s="66"/>
      <c r="D319" s="70"/>
      <c r="E319" s="16" t="s">
        <v>390</v>
      </c>
      <c r="F319" s="16" t="s">
        <v>391</v>
      </c>
      <c r="G319" s="66"/>
      <c r="H319" s="66"/>
      <c r="I319" s="66"/>
      <c r="J319" s="29"/>
      <c r="K319" s="66"/>
      <c r="L319" s="18"/>
      <c r="M319" s="18"/>
      <c r="N319" s="30" t="s">
        <v>394</v>
      </c>
      <c r="O319" s="19">
        <v>16264.99</v>
      </c>
    </row>
    <row r="320" spans="1:15" ht="31" x14ac:dyDescent="0.35">
      <c r="A320" s="71">
        <v>297</v>
      </c>
      <c r="B320" s="71" t="s">
        <v>13</v>
      </c>
      <c r="C320" s="71" t="s">
        <v>14</v>
      </c>
      <c r="D320" s="78" t="s">
        <v>573</v>
      </c>
      <c r="E320" s="16" t="s">
        <v>390</v>
      </c>
      <c r="F320" s="16" t="s">
        <v>391</v>
      </c>
      <c r="G320" s="71">
        <v>108699</v>
      </c>
      <c r="H320" s="71" t="s">
        <v>17</v>
      </c>
      <c r="I320" s="71">
        <v>108699</v>
      </c>
      <c r="J320" s="22" t="s">
        <v>244</v>
      </c>
      <c r="K320" s="71" t="s">
        <v>19</v>
      </c>
      <c r="L320" s="18">
        <v>158705</v>
      </c>
      <c r="M320" s="18">
        <v>0</v>
      </c>
      <c r="N320" s="71" t="s">
        <v>17</v>
      </c>
      <c r="O320" s="75">
        <v>91807.95</v>
      </c>
    </row>
    <row r="321" spans="1:15" ht="31" x14ac:dyDescent="0.35">
      <c r="A321" s="71"/>
      <c r="B321" s="71"/>
      <c r="C321" s="71"/>
      <c r="D321" s="78"/>
      <c r="E321" s="16" t="s">
        <v>390</v>
      </c>
      <c r="F321" s="16" t="s">
        <v>391</v>
      </c>
      <c r="G321" s="71"/>
      <c r="H321" s="71"/>
      <c r="I321" s="71"/>
      <c r="J321" s="16" t="s">
        <v>392</v>
      </c>
      <c r="K321" s="71"/>
      <c r="L321" s="18">
        <v>27637</v>
      </c>
      <c r="M321" s="18">
        <v>0</v>
      </c>
      <c r="N321" s="71"/>
      <c r="O321" s="77"/>
    </row>
    <row r="322" spans="1:15" ht="31" x14ac:dyDescent="0.35">
      <c r="A322" s="71"/>
      <c r="B322" s="71"/>
      <c r="C322" s="71"/>
      <c r="D322" s="78"/>
      <c r="E322" s="16" t="s">
        <v>390</v>
      </c>
      <c r="F322" s="16" t="s">
        <v>391</v>
      </c>
      <c r="G322" s="71"/>
      <c r="H322" s="71"/>
      <c r="I322" s="71"/>
      <c r="J322" s="16" t="s">
        <v>392</v>
      </c>
      <c r="K322" s="71"/>
      <c r="L322" s="18">
        <v>4720</v>
      </c>
      <c r="M322" s="18">
        <v>0</v>
      </c>
      <c r="N322" s="71"/>
      <c r="O322" s="77"/>
    </row>
    <row r="323" spans="1:15" x14ac:dyDescent="0.35">
      <c r="A323" s="71"/>
      <c r="B323" s="71"/>
      <c r="C323" s="71"/>
      <c r="D323" s="78"/>
      <c r="E323" s="16" t="s">
        <v>390</v>
      </c>
      <c r="F323" s="16" t="s">
        <v>391</v>
      </c>
      <c r="G323" s="71"/>
      <c r="H323" s="71"/>
      <c r="I323" s="71"/>
      <c r="J323" s="16" t="s">
        <v>18</v>
      </c>
      <c r="K323" s="71"/>
      <c r="L323" s="18">
        <v>49906</v>
      </c>
      <c r="M323" s="18">
        <v>0</v>
      </c>
      <c r="N323" s="71"/>
      <c r="O323" s="77"/>
    </row>
    <row r="324" spans="1:15" x14ac:dyDescent="0.35">
      <c r="A324" s="71"/>
      <c r="B324" s="71"/>
      <c r="C324" s="71"/>
      <c r="D324" s="78"/>
      <c r="E324" s="16" t="s">
        <v>390</v>
      </c>
      <c r="F324" s="16" t="s">
        <v>391</v>
      </c>
      <c r="G324" s="71"/>
      <c r="H324" s="71"/>
      <c r="I324" s="71"/>
      <c r="J324" s="16" t="s">
        <v>18</v>
      </c>
      <c r="K324" s="71"/>
      <c r="L324" s="18">
        <v>28097</v>
      </c>
      <c r="M324" s="18">
        <v>690</v>
      </c>
      <c r="N324" s="71"/>
      <c r="O324" s="77"/>
    </row>
    <row r="325" spans="1:15" x14ac:dyDescent="0.35">
      <c r="A325" s="71"/>
      <c r="B325" s="71"/>
      <c r="C325" s="71"/>
      <c r="D325" s="78"/>
      <c r="E325" s="16" t="s">
        <v>390</v>
      </c>
      <c r="F325" s="16" t="s">
        <v>391</v>
      </c>
      <c r="G325" s="71"/>
      <c r="H325" s="71"/>
      <c r="I325" s="71"/>
      <c r="J325" s="16" t="s">
        <v>18</v>
      </c>
      <c r="K325" s="71"/>
      <c r="L325" s="18">
        <v>46009</v>
      </c>
      <c r="M325" s="18">
        <v>0</v>
      </c>
      <c r="N325" s="71"/>
      <c r="O325" s="77"/>
    </row>
    <row r="326" spans="1:15" x14ac:dyDescent="0.35">
      <c r="A326" s="71"/>
      <c r="B326" s="71"/>
      <c r="C326" s="71"/>
      <c r="D326" s="78"/>
      <c r="E326" s="16" t="s">
        <v>390</v>
      </c>
      <c r="F326" s="16" t="s">
        <v>391</v>
      </c>
      <c r="G326" s="71"/>
      <c r="H326" s="71"/>
      <c r="I326" s="71"/>
      <c r="J326" s="16" t="s">
        <v>18</v>
      </c>
      <c r="K326" s="71"/>
      <c r="L326" s="18">
        <v>128472</v>
      </c>
      <c r="M326" s="18">
        <v>0</v>
      </c>
      <c r="N326" s="71"/>
      <c r="O326" s="77"/>
    </row>
    <row r="327" spans="1:15" x14ac:dyDescent="0.35">
      <c r="A327" s="71"/>
      <c r="B327" s="71"/>
      <c r="C327" s="71"/>
      <c r="D327" s="78"/>
      <c r="E327" s="16" t="s">
        <v>390</v>
      </c>
      <c r="F327" s="16" t="s">
        <v>391</v>
      </c>
      <c r="G327" s="71"/>
      <c r="H327" s="71"/>
      <c r="I327" s="71"/>
      <c r="J327" s="16" t="s">
        <v>18</v>
      </c>
      <c r="K327" s="71"/>
      <c r="L327" s="18">
        <v>175296</v>
      </c>
      <c r="M327" s="18">
        <v>0</v>
      </c>
      <c r="N327" s="71"/>
      <c r="O327" s="77"/>
    </row>
    <row r="328" spans="1:15" x14ac:dyDescent="0.35">
      <c r="A328" s="71"/>
      <c r="B328" s="71"/>
      <c r="C328" s="71"/>
      <c r="D328" s="78"/>
      <c r="E328" s="16" t="s">
        <v>390</v>
      </c>
      <c r="F328" s="16" t="s">
        <v>391</v>
      </c>
      <c r="G328" s="71"/>
      <c r="H328" s="71"/>
      <c r="I328" s="71"/>
      <c r="J328" s="16" t="s">
        <v>18</v>
      </c>
      <c r="K328" s="71"/>
      <c r="L328" s="18">
        <v>39430</v>
      </c>
      <c r="M328" s="18">
        <v>0</v>
      </c>
      <c r="N328" s="71"/>
      <c r="O328" s="77"/>
    </row>
    <row r="329" spans="1:15" x14ac:dyDescent="0.35">
      <c r="A329" s="71"/>
      <c r="B329" s="71"/>
      <c r="C329" s="71"/>
      <c r="D329" s="78"/>
      <c r="E329" s="16" t="s">
        <v>390</v>
      </c>
      <c r="F329" s="16" t="s">
        <v>391</v>
      </c>
      <c r="G329" s="71"/>
      <c r="H329" s="71"/>
      <c r="I329" s="71"/>
      <c r="J329" s="16" t="s">
        <v>18</v>
      </c>
      <c r="K329" s="71"/>
      <c r="L329" s="18">
        <v>77744</v>
      </c>
      <c r="M329" s="18">
        <v>0</v>
      </c>
      <c r="N329" s="71"/>
      <c r="O329" s="77"/>
    </row>
    <row r="330" spans="1:15" x14ac:dyDescent="0.35">
      <c r="A330" s="71"/>
      <c r="B330" s="71"/>
      <c r="C330" s="71"/>
      <c r="D330" s="78"/>
      <c r="E330" s="16" t="s">
        <v>17</v>
      </c>
      <c r="F330" s="16" t="s">
        <v>17</v>
      </c>
      <c r="G330" s="71"/>
      <c r="H330" s="71"/>
      <c r="I330" s="71"/>
      <c r="J330" s="16" t="s">
        <v>393</v>
      </c>
      <c r="K330" s="71"/>
      <c r="L330" s="18">
        <v>21090</v>
      </c>
      <c r="M330" s="18">
        <v>0</v>
      </c>
      <c r="N330" s="71"/>
      <c r="O330" s="77"/>
    </row>
    <row r="331" spans="1:15" x14ac:dyDescent="0.35">
      <c r="A331" s="71"/>
      <c r="B331" s="71"/>
      <c r="C331" s="71"/>
      <c r="D331" s="78"/>
      <c r="E331" s="16" t="s">
        <v>390</v>
      </c>
      <c r="F331" s="16" t="s">
        <v>391</v>
      </c>
      <c r="G331" s="71"/>
      <c r="H331" s="71"/>
      <c r="I331" s="71"/>
      <c r="J331" s="16" t="s">
        <v>393</v>
      </c>
      <c r="K331" s="71"/>
      <c r="L331" s="18">
        <v>11166</v>
      </c>
      <c r="M331" s="18">
        <v>0</v>
      </c>
      <c r="N331" s="71"/>
      <c r="O331" s="76"/>
    </row>
    <row r="332" spans="1:15" x14ac:dyDescent="0.35">
      <c r="A332" s="16">
        <v>298</v>
      </c>
      <c r="B332" s="16" t="s">
        <v>13</v>
      </c>
      <c r="C332" s="16" t="s">
        <v>14</v>
      </c>
      <c r="D332" s="16" t="s">
        <v>65</v>
      </c>
      <c r="E332" s="16">
        <v>55</v>
      </c>
      <c r="F332" s="17" t="s">
        <v>63</v>
      </c>
      <c r="G332" s="16" t="s">
        <v>395</v>
      </c>
      <c r="H332" s="16" t="s">
        <v>17</v>
      </c>
      <c r="I332" s="16">
        <v>108451</v>
      </c>
      <c r="J332" s="16" t="s">
        <v>18</v>
      </c>
      <c r="K332" s="16" t="s">
        <v>31</v>
      </c>
      <c r="L332" s="18">
        <v>72</v>
      </c>
      <c r="M332" s="18">
        <v>27</v>
      </c>
      <c r="N332" s="16"/>
      <c r="O332" s="19">
        <v>566.97</v>
      </c>
    </row>
    <row r="333" spans="1:15" ht="31" x14ac:dyDescent="0.35">
      <c r="A333" s="20">
        <v>299</v>
      </c>
      <c r="B333" s="20" t="s">
        <v>13</v>
      </c>
      <c r="C333" s="20" t="s">
        <v>397</v>
      </c>
      <c r="D333" s="20" t="s">
        <v>398</v>
      </c>
      <c r="E333" s="20">
        <v>9</v>
      </c>
      <c r="F333" s="21" t="s">
        <v>399</v>
      </c>
      <c r="G333" s="16" t="s">
        <v>17</v>
      </c>
      <c r="H333" s="20">
        <v>70229</v>
      </c>
      <c r="I333" s="20" t="s">
        <v>17</v>
      </c>
      <c r="J333" s="20" t="s">
        <v>18</v>
      </c>
      <c r="K333" s="20" t="s">
        <v>19</v>
      </c>
      <c r="L333" s="18">
        <v>5000</v>
      </c>
      <c r="M333" s="19">
        <v>512</v>
      </c>
      <c r="N333" s="20" t="s">
        <v>17</v>
      </c>
      <c r="O333" s="19">
        <v>100955.65</v>
      </c>
    </row>
    <row r="334" spans="1:15" ht="31" x14ac:dyDescent="0.35">
      <c r="A334" s="16">
        <v>300</v>
      </c>
      <c r="B334" s="20" t="s">
        <v>13</v>
      </c>
      <c r="C334" s="20" t="s">
        <v>397</v>
      </c>
      <c r="D334" s="20" t="s">
        <v>400</v>
      </c>
      <c r="E334" s="20">
        <v>9</v>
      </c>
      <c r="F334" s="21" t="s">
        <v>401</v>
      </c>
      <c r="G334" s="16">
        <v>50986</v>
      </c>
      <c r="H334" s="20" t="s">
        <v>17</v>
      </c>
      <c r="I334" s="20">
        <v>50986</v>
      </c>
      <c r="J334" s="20" t="s">
        <v>18</v>
      </c>
      <c r="K334" s="20" t="s">
        <v>19</v>
      </c>
      <c r="L334" s="18">
        <v>5000</v>
      </c>
      <c r="M334" s="19">
        <v>638</v>
      </c>
      <c r="N334" s="20" t="s">
        <v>17</v>
      </c>
      <c r="O334" s="19">
        <v>125800.2</v>
      </c>
    </row>
    <row r="335" spans="1:15" x14ac:dyDescent="0.35">
      <c r="A335" s="20">
        <v>301</v>
      </c>
      <c r="B335" s="20" t="s">
        <v>13</v>
      </c>
      <c r="C335" s="20" t="s">
        <v>397</v>
      </c>
      <c r="D335" s="20" t="s">
        <v>402</v>
      </c>
      <c r="E335" s="20">
        <v>9</v>
      </c>
      <c r="F335" s="21" t="s">
        <v>403</v>
      </c>
      <c r="G335" s="16">
        <v>51068</v>
      </c>
      <c r="H335" s="20" t="s">
        <v>17</v>
      </c>
      <c r="I335" s="20">
        <v>51068</v>
      </c>
      <c r="J335" s="20" t="s">
        <v>18</v>
      </c>
      <c r="K335" s="20" t="s">
        <v>19</v>
      </c>
      <c r="L335" s="18">
        <v>37471</v>
      </c>
      <c r="M335" s="19">
        <v>9411</v>
      </c>
      <c r="N335" s="20" t="s">
        <v>17</v>
      </c>
      <c r="O335" s="19">
        <v>1855651.57</v>
      </c>
    </row>
    <row r="336" spans="1:15" ht="31" x14ac:dyDescent="0.35">
      <c r="A336" s="16">
        <v>302</v>
      </c>
      <c r="B336" s="20" t="s">
        <v>13</v>
      </c>
      <c r="C336" s="20" t="s">
        <v>397</v>
      </c>
      <c r="D336" s="20" t="s">
        <v>404</v>
      </c>
      <c r="E336" s="20">
        <v>9</v>
      </c>
      <c r="F336" s="21" t="s">
        <v>405</v>
      </c>
      <c r="G336" s="16">
        <v>51069</v>
      </c>
      <c r="H336" s="20" t="s">
        <v>17</v>
      </c>
      <c r="I336" s="20">
        <v>51069</v>
      </c>
      <c r="J336" s="20" t="s">
        <v>18</v>
      </c>
      <c r="K336" s="20" t="s">
        <v>19</v>
      </c>
      <c r="L336" s="18">
        <v>7296</v>
      </c>
      <c r="M336" s="19">
        <v>2481</v>
      </c>
      <c r="N336" s="20" t="s">
        <v>17</v>
      </c>
      <c r="O336" s="19">
        <v>489201.1</v>
      </c>
    </row>
    <row r="337" spans="1:15" x14ac:dyDescent="0.35">
      <c r="A337" s="20">
        <v>303</v>
      </c>
      <c r="B337" s="20" t="s">
        <v>13</v>
      </c>
      <c r="C337" s="20" t="s">
        <v>397</v>
      </c>
      <c r="D337" s="20" t="s">
        <v>406</v>
      </c>
      <c r="E337" s="20">
        <v>9</v>
      </c>
      <c r="F337" s="21" t="s">
        <v>407</v>
      </c>
      <c r="G337" s="20">
        <v>58671</v>
      </c>
      <c r="H337" s="20" t="s">
        <v>17</v>
      </c>
      <c r="I337" s="20">
        <v>58671</v>
      </c>
      <c r="J337" s="20" t="s">
        <v>18</v>
      </c>
      <c r="K337" s="20" t="s">
        <v>19</v>
      </c>
      <c r="L337" s="18">
        <v>10109</v>
      </c>
      <c r="M337" s="19">
        <v>3580</v>
      </c>
      <c r="N337" s="20" t="s">
        <v>17</v>
      </c>
      <c r="O337" s="19">
        <v>705900.82</v>
      </c>
    </row>
    <row r="338" spans="1:15" x14ac:dyDescent="0.35">
      <c r="A338" s="16">
        <v>304</v>
      </c>
      <c r="B338" s="20" t="s">
        <v>13</v>
      </c>
      <c r="C338" s="20" t="s">
        <v>397</v>
      </c>
      <c r="D338" s="20" t="s">
        <v>408</v>
      </c>
      <c r="E338" s="20">
        <v>9</v>
      </c>
      <c r="F338" s="21" t="s">
        <v>409</v>
      </c>
      <c r="G338" s="16">
        <v>58673</v>
      </c>
      <c r="H338" s="20" t="s">
        <v>17</v>
      </c>
      <c r="I338" s="20">
        <v>58673</v>
      </c>
      <c r="J338" s="20" t="s">
        <v>18</v>
      </c>
      <c r="K338" s="20" t="s">
        <v>19</v>
      </c>
      <c r="L338" s="18">
        <v>5967</v>
      </c>
      <c r="M338" s="19">
        <v>2207</v>
      </c>
      <c r="N338" s="20" t="s">
        <v>17</v>
      </c>
      <c r="O338" s="19">
        <v>435174.05</v>
      </c>
    </row>
    <row r="339" spans="1:15" x14ac:dyDescent="0.35">
      <c r="A339" s="20">
        <v>305</v>
      </c>
      <c r="B339" s="20" t="s">
        <v>13</v>
      </c>
      <c r="C339" s="20" t="s">
        <v>397</v>
      </c>
      <c r="D339" s="20" t="s">
        <v>410</v>
      </c>
      <c r="E339" s="20">
        <v>9</v>
      </c>
      <c r="F339" s="21" t="s">
        <v>411</v>
      </c>
      <c r="G339" s="16">
        <v>58675</v>
      </c>
      <c r="H339" s="20" t="s">
        <v>17</v>
      </c>
      <c r="I339" s="16">
        <v>58675</v>
      </c>
      <c r="J339" s="20" t="s">
        <v>18</v>
      </c>
      <c r="K339" s="20" t="s">
        <v>19</v>
      </c>
      <c r="L339" s="18">
        <v>4918</v>
      </c>
      <c r="M339" s="19">
        <v>1882</v>
      </c>
      <c r="N339" s="20" t="s">
        <v>17</v>
      </c>
      <c r="O339" s="19">
        <v>371090.88</v>
      </c>
    </row>
    <row r="340" spans="1:15" x14ac:dyDescent="0.35">
      <c r="A340" s="16">
        <v>306</v>
      </c>
      <c r="B340" s="20" t="s">
        <v>13</v>
      </c>
      <c r="C340" s="20" t="s">
        <v>397</v>
      </c>
      <c r="D340" s="20" t="s">
        <v>412</v>
      </c>
      <c r="E340" s="20">
        <v>9</v>
      </c>
      <c r="F340" s="21" t="s">
        <v>413</v>
      </c>
      <c r="G340" s="16">
        <v>50984</v>
      </c>
      <c r="H340" s="20" t="s">
        <v>17</v>
      </c>
      <c r="I340" s="16">
        <v>50984</v>
      </c>
      <c r="J340" s="20" t="s">
        <v>18</v>
      </c>
      <c r="K340" s="20" t="s">
        <v>19</v>
      </c>
      <c r="L340" s="18">
        <v>10739</v>
      </c>
      <c r="M340" s="19">
        <v>4337</v>
      </c>
      <c r="N340" s="20" t="s">
        <v>17</v>
      </c>
      <c r="O340" s="19">
        <v>855165.32</v>
      </c>
    </row>
    <row r="341" spans="1:15" ht="31" x14ac:dyDescent="0.35">
      <c r="A341" s="20">
        <v>307</v>
      </c>
      <c r="B341" s="20" t="s">
        <v>13</v>
      </c>
      <c r="C341" s="20" t="s">
        <v>397</v>
      </c>
      <c r="D341" s="20" t="s">
        <v>400</v>
      </c>
      <c r="E341" s="20">
        <v>9</v>
      </c>
      <c r="F341" s="21" t="s">
        <v>414</v>
      </c>
      <c r="G341" s="16">
        <v>51063</v>
      </c>
      <c r="H341" s="20" t="s">
        <v>17</v>
      </c>
      <c r="I341" s="16">
        <v>51063</v>
      </c>
      <c r="J341" s="20" t="s">
        <v>18</v>
      </c>
      <c r="K341" s="20" t="s">
        <v>19</v>
      </c>
      <c r="L341" s="18">
        <v>3364</v>
      </c>
      <c r="M341" s="19">
        <v>1433</v>
      </c>
      <c r="N341" s="20" t="s">
        <v>17</v>
      </c>
      <c r="O341" s="19">
        <v>282557.51</v>
      </c>
    </row>
    <row r="342" spans="1:15" ht="31" x14ac:dyDescent="0.35">
      <c r="A342" s="16">
        <v>308</v>
      </c>
      <c r="B342" s="20" t="s">
        <v>13</v>
      </c>
      <c r="C342" s="20" t="s">
        <v>397</v>
      </c>
      <c r="D342" s="20" t="s">
        <v>415</v>
      </c>
      <c r="E342" s="20">
        <v>9</v>
      </c>
      <c r="F342" s="21" t="s">
        <v>416</v>
      </c>
      <c r="G342" s="16">
        <v>50983</v>
      </c>
      <c r="H342" s="20" t="s">
        <v>17</v>
      </c>
      <c r="I342" s="16">
        <v>50983</v>
      </c>
      <c r="J342" s="20" t="s">
        <v>18</v>
      </c>
      <c r="K342" s="20" t="s">
        <v>19</v>
      </c>
      <c r="L342" s="18">
        <v>6430</v>
      </c>
      <c r="M342" s="19">
        <v>2868</v>
      </c>
      <c r="N342" s="20" t="s">
        <v>17</v>
      </c>
      <c r="O342" s="19">
        <v>565509.37</v>
      </c>
    </row>
    <row r="343" spans="1:15" ht="62" x14ac:dyDescent="0.35">
      <c r="A343" s="20">
        <v>309</v>
      </c>
      <c r="B343" s="20" t="s">
        <v>13</v>
      </c>
      <c r="C343" s="20" t="s">
        <v>397</v>
      </c>
      <c r="D343" s="20" t="s">
        <v>417</v>
      </c>
      <c r="E343" s="20">
        <v>9</v>
      </c>
      <c r="F343" s="21" t="s">
        <v>418</v>
      </c>
      <c r="G343" s="16">
        <v>50991</v>
      </c>
      <c r="H343" s="20" t="s">
        <v>17</v>
      </c>
      <c r="I343" s="16">
        <v>50991</v>
      </c>
      <c r="J343" s="20" t="s">
        <v>18</v>
      </c>
      <c r="K343" s="20" t="s">
        <v>19</v>
      </c>
      <c r="L343" s="18">
        <v>6887</v>
      </c>
      <c r="M343" s="19">
        <v>3296</v>
      </c>
      <c r="N343" s="20" t="s">
        <v>17</v>
      </c>
      <c r="O343" s="19">
        <v>649901.98</v>
      </c>
    </row>
    <row r="344" spans="1:15" x14ac:dyDescent="0.35">
      <c r="A344" s="16">
        <v>310</v>
      </c>
      <c r="B344" s="20" t="s">
        <v>13</v>
      </c>
      <c r="C344" s="20" t="s">
        <v>397</v>
      </c>
      <c r="D344" s="20" t="s">
        <v>419</v>
      </c>
      <c r="E344" s="20">
        <v>9</v>
      </c>
      <c r="F344" s="21" t="s">
        <v>420</v>
      </c>
      <c r="G344" s="16">
        <v>50990</v>
      </c>
      <c r="H344" s="20" t="s">
        <v>17</v>
      </c>
      <c r="I344" s="20">
        <v>50990</v>
      </c>
      <c r="J344" s="20" t="s">
        <v>18</v>
      </c>
      <c r="K344" s="20" t="s">
        <v>19</v>
      </c>
      <c r="L344" s="18">
        <v>786</v>
      </c>
      <c r="M344" s="19">
        <v>786</v>
      </c>
      <c r="N344" s="20" t="s">
        <v>17</v>
      </c>
      <c r="O344" s="19">
        <v>154982.69</v>
      </c>
    </row>
    <row r="345" spans="1:15" x14ac:dyDescent="0.35">
      <c r="A345" s="20">
        <v>311</v>
      </c>
      <c r="B345" s="20" t="s">
        <v>13</v>
      </c>
      <c r="C345" s="20" t="s">
        <v>397</v>
      </c>
      <c r="D345" s="20" t="s">
        <v>421</v>
      </c>
      <c r="E345" s="16">
        <v>9</v>
      </c>
      <c r="F345" s="17" t="s">
        <v>17</v>
      </c>
      <c r="G345" s="34">
        <v>3566</v>
      </c>
      <c r="H345" s="34" t="s">
        <v>17</v>
      </c>
      <c r="I345" s="34">
        <v>54479</v>
      </c>
      <c r="J345" s="34" t="s">
        <v>18</v>
      </c>
      <c r="K345" s="20" t="s">
        <v>19</v>
      </c>
      <c r="L345" s="18">
        <v>3750</v>
      </c>
      <c r="M345" s="19">
        <v>3514</v>
      </c>
      <c r="N345" s="20" t="s">
        <v>17</v>
      </c>
      <c r="O345" s="19">
        <v>692887.01</v>
      </c>
    </row>
    <row r="346" spans="1:15" ht="31" x14ac:dyDescent="0.35">
      <c r="A346" s="16">
        <v>312</v>
      </c>
      <c r="B346" s="20" t="s">
        <v>13</v>
      </c>
      <c r="C346" s="20" t="s">
        <v>397</v>
      </c>
      <c r="D346" s="20" t="s">
        <v>422</v>
      </c>
      <c r="E346" s="20">
        <v>9</v>
      </c>
      <c r="F346" s="21" t="s">
        <v>423</v>
      </c>
      <c r="G346" s="16">
        <v>58467</v>
      </c>
      <c r="H346" s="20" t="s">
        <v>17</v>
      </c>
      <c r="I346" s="20">
        <v>58467</v>
      </c>
      <c r="J346" s="20" t="s">
        <v>18</v>
      </c>
      <c r="K346" s="20" t="s">
        <v>19</v>
      </c>
      <c r="L346" s="18">
        <v>7417</v>
      </c>
      <c r="M346" s="19">
        <v>3448</v>
      </c>
      <c r="N346" s="20" t="s">
        <v>17</v>
      </c>
      <c r="O346" s="19">
        <v>679873.19</v>
      </c>
    </row>
    <row r="347" spans="1:15" x14ac:dyDescent="0.35">
      <c r="A347" s="20">
        <v>313</v>
      </c>
      <c r="B347" s="20" t="s">
        <v>13</v>
      </c>
      <c r="C347" s="20" t="s">
        <v>397</v>
      </c>
      <c r="D347" s="20" t="s">
        <v>424</v>
      </c>
      <c r="E347" s="20">
        <v>9</v>
      </c>
      <c r="F347" s="21" t="s">
        <v>425</v>
      </c>
      <c r="G347" s="16">
        <v>58758</v>
      </c>
      <c r="H347" s="20" t="s">
        <v>17</v>
      </c>
      <c r="I347" s="16">
        <v>58758</v>
      </c>
      <c r="J347" s="20" t="s">
        <v>18</v>
      </c>
      <c r="K347" s="20" t="s">
        <v>19</v>
      </c>
      <c r="L347" s="18">
        <v>4178</v>
      </c>
      <c r="M347" s="19">
        <v>1581</v>
      </c>
      <c r="N347" s="20" t="s">
        <v>17</v>
      </c>
      <c r="O347" s="19">
        <v>311740</v>
      </c>
    </row>
    <row r="348" spans="1:15" x14ac:dyDescent="0.35">
      <c r="A348" s="16">
        <v>314</v>
      </c>
      <c r="B348" s="20" t="s">
        <v>13</v>
      </c>
      <c r="C348" s="20" t="s">
        <v>397</v>
      </c>
      <c r="D348" s="20" t="s">
        <v>426</v>
      </c>
      <c r="E348" s="20">
        <v>9</v>
      </c>
      <c r="F348" s="21" t="s">
        <v>425</v>
      </c>
      <c r="G348" s="16">
        <v>58735</v>
      </c>
      <c r="H348" s="20" t="s">
        <v>17</v>
      </c>
      <c r="I348" s="16">
        <v>58735</v>
      </c>
      <c r="J348" s="20" t="s">
        <v>18</v>
      </c>
      <c r="K348" s="20" t="s">
        <v>19</v>
      </c>
      <c r="L348" s="18">
        <v>2081</v>
      </c>
      <c r="M348" s="19">
        <v>666</v>
      </c>
      <c r="N348" s="20" t="s">
        <v>17</v>
      </c>
      <c r="O348" s="19">
        <v>131321.21</v>
      </c>
    </row>
    <row r="349" spans="1:15" x14ac:dyDescent="0.35">
      <c r="A349" s="20">
        <v>315</v>
      </c>
      <c r="B349" s="20" t="s">
        <v>13</v>
      </c>
      <c r="C349" s="20" t="s">
        <v>397</v>
      </c>
      <c r="D349" s="20" t="s">
        <v>426</v>
      </c>
      <c r="E349" s="20">
        <v>9</v>
      </c>
      <c r="F349" s="21" t="s">
        <v>427</v>
      </c>
      <c r="G349" s="16">
        <v>58808</v>
      </c>
      <c r="H349" s="20" t="s">
        <v>17</v>
      </c>
      <c r="I349" s="34">
        <v>58808</v>
      </c>
      <c r="J349" s="20" t="s">
        <v>18</v>
      </c>
      <c r="K349" s="20" t="s">
        <v>19</v>
      </c>
      <c r="L349" s="18">
        <v>5033</v>
      </c>
      <c r="M349" s="19">
        <v>1198</v>
      </c>
      <c r="N349" s="20" t="s">
        <v>17</v>
      </c>
      <c r="O349" s="19">
        <v>236220.44</v>
      </c>
    </row>
    <row r="350" spans="1:15" x14ac:dyDescent="0.35">
      <c r="A350" s="16">
        <v>316</v>
      </c>
      <c r="B350" s="20" t="s">
        <v>13</v>
      </c>
      <c r="C350" s="20" t="s">
        <v>397</v>
      </c>
      <c r="D350" s="20" t="s">
        <v>428</v>
      </c>
      <c r="E350" s="20">
        <v>9</v>
      </c>
      <c r="F350" s="21" t="s">
        <v>429</v>
      </c>
      <c r="G350" s="16">
        <v>58728</v>
      </c>
      <c r="H350" s="20" t="s">
        <v>17</v>
      </c>
      <c r="I350" s="34">
        <v>58728</v>
      </c>
      <c r="J350" s="20" t="s">
        <v>18</v>
      </c>
      <c r="K350" s="20" t="s">
        <v>19</v>
      </c>
      <c r="L350" s="18">
        <v>3386</v>
      </c>
      <c r="M350" s="19">
        <v>393</v>
      </c>
      <c r="N350" s="20" t="s">
        <v>17</v>
      </c>
      <c r="O350" s="19">
        <v>77491.350000000006</v>
      </c>
    </row>
    <row r="351" spans="1:15" ht="31" x14ac:dyDescent="0.35">
      <c r="A351" s="20">
        <v>317</v>
      </c>
      <c r="B351" s="20" t="s">
        <v>13</v>
      </c>
      <c r="C351" s="20" t="s">
        <v>397</v>
      </c>
      <c r="D351" s="20" t="s">
        <v>400</v>
      </c>
      <c r="E351" s="20">
        <v>9</v>
      </c>
      <c r="F351" s="21" t="s">
        <v>430</v>
      </c>
      <c r="G351" s="16">
        <v>58750</v>
      </c>
      <c r="H351" s="20" t="s">
        <v>17</v>
      </c>
      <c r="I351" s="34">
        <v>58750</v>
      </c>
      <c r="J351" s="20" t="s">
        <v>18</v>
      </c>
      <c r="K351" s="20" t="s">
        <v>19</v>
      </c>
      <c r="L351" s="18">
        <v>795</v>
      </c>
      <c r="M351" s="19">
        <v>32</v>
      </c>
      <c r="N351" s="20" t="s">
        <v>17</v>
      </c>
      <c r="O351" s="19">
        <v>6309.73</v>
      </c>
    </row>
    <row r="352" spans="1:15" x14ac:dyDescent="0.35">
      <c r="A352" s="16">
        <v>318</v>
      </c>
      <c r="B352" s="20" t="s">
        <v>13</v>
      </c>
      <c r="C352" s="20" t="s">
        <v>397</v>
      </c>
      <c r="D352" s="20" t="s">
        <v>426</v>
      </c>
      <c r="E352" s="20">
        <v>9</v>
      </c>
      <c r="F352" s="21" t="s">
        <v>431</v>
      </c>
      <c r="G352" s="16">
        <v>58753</v>
      </c>
      <c r="H352" s="20" t="s">
        <v>17</v>
      </c>
      <c r="I352" s="34">
        <v>58753</v>
      </c>
      <c r="J352" s="20" t="s">
        <v>18</v>
      </c>
      <c r="K352" s="20" t="s">
        <v>19</v>
      </c>
      <c r="L352" s="18">
        <v>664</v>
      </c>
      <c r="M352" s="19">
        <v>11</v>
      </c>
      <c r="N352" s="20" t="s">
        <v>17</v>
      </c>
      <c r="O352" s="19">
        <v>2168.9699999999998</v>
      </c>
    </row>
    <row r="353" spans="1:15" x14ac:dyDescent="0.35">
      <c r="A353" s="20">
        <v>319</v>
      </c>
      <c r="B353" s="20" t="s">
        <v>13</v>
      </c>
      <c r="C353" s="20" t="s">
        <v>397</v>
      </c>
      <c r="D353" s="20" t="s">
        <v>426</v>
      </c>
      <c r="E353" s="20">
        <v>9</v>
      </c>
      <c r="F353" s="21" t="s">
        <v>432</v>
      </c>
      <c r="G353" s="16">
        <v>58714</v>
      </c>
      <c r="H353" s="20" t="s">
        <v>17</v>
      </c>
      <c r="I353" s="34">
        <v>58714</v>
      </c>
      <c r="J353" s="20" t="s">
        <v>18</v>
      </c>
      <c r="K353" s="20" t="s">
        <v>19</v>
      </c>
      <c r="L353" s="18">
        <v>641</v>
      </c>
      <c r="M353" s="19">
        <v>10</v>
      </c>
      <c r="N353" s="20" t="s">
        <v>17</v>
      </c>
      <c r="O353" s="19">
        <v>1971.79</v>
      </c>
    </row>
    <row r="354" spans="1:15" x14ac:dyDescent="0.35">
      <c r="A354" s="16">
        <v>320</v>
      </c>
      <c r="B354" s="20" t="s">
        <v>13</v>
      </c>
      <c r="C354" s="20" t="s">
        <v>397</v>
      </c>
      <c r="D354" s="20" t="s">
        <v>426</v>
      </c>
      <c r="E354" s="20">
        <v>9</v>
      </c>
      <c r="F354" s="21" t="s">
        <v>433</v>
      </c>
      <c r="G354" s="16">
        <v>58738</v>
      </c>
      <c r="H354" s="20" t="s">
        <v>17</v>
      </c>
      <c r="I354" s="16">
        <v>58738</v>
      </c>
      <c r="J354" s="34" t="s">
        <v>18</v>
      </c>
      <c r="K354" s="20" t="s">
        <v>19</v>
      </c>
      <c r="L354" s="18">
        <v>2380</v>
      </c>
      <c r="M354" s="19">
        <v>32</v>
      </c>
      <c r="N354" s="20" t="s">
        <v>17</v>
      </c>
      <c r="O354" s="19">
        <v>6309.73</v>
      </c>
    </row>
    <row r="355" spans="1:15" x14ac:dyDescent="0.35">
      <c r="A355" s="20">
        <v>321</v>
      </c>
      <c r="B355" s="20" t="s">
        <v>13</v>
      </c>
      <c r="C355" s="20" t="s">
        <v>397</v>
      </c>
      <c r="D355" s="20" t="s">
        <v>434</v>
      </c>
      <c r="E355" s="20">
        <v>9</v>
      </c>
      <c r="F355" s="21" t="s">
        <v>435</v>
      </c>
      <c r="G355" s="16">
        <v>58736</v>
      </c>
      <c r="H355" s="16"/>
      <c r="I355" s="16">
        <v>58736</v>
      </c>
      <c r="J355" s="16" t="s">
        <v>18</v>
      </c>
      <c r="K355" s="20" t="s">
        <v>19</v>
      </c>
      <c r="L355" s="18">
        <v>2415</v>
      </c>
      <c r="M355" s="19">
        <v>34</v>
      </c>
      <c r="N355" s="20" t="s">
        <v>17</v>
      </c>
      <c r="O355" s="19">
        <v>6704.09</v>
      </c>
    </row>
    <row r="356" spans="1:15" x14ac:dyDescent="0.35">
      <c r="A356" s="16">
        <v>322</v>
      </c>
      <c r="B356" s="20" t="s">
        <v>13</v>
      </c>
      <c r="C356" s="20" t="s">
        <v>397</v>
      </c>
      <c r="D356" s="20" t="s">
        <v>426</v>
      </c>
      <c r="E356" s="20">
        <v>9</v>
      </c>
      <c r="F356" s="21" t="s">
        <v>436</v>
      </c>
      <c r="G356" s="16">
        <v>1509</v>
      </c>
      <c r="H356" s="20" t="s">
        <v>17</v>
      </c>
      <c r="I356" s="20">
        <v>51067</v>
      </c>
      <c r="J356" s="20" t="s">
        <v>18</v>
      </c>
      <c r="K356" s="20" t="s">
        <v>19</v>
      </c>
      <c r="L356" s="18">
        <v>10000</v>
      </c>
      <c r="M356" s="19">
        <v>652</v>
      </c>
      <c r="N356" s="20"/>
      <c r="O356" s="19">
        <v>128560.71</v>
      </c>
    </row>
    <row r="357" spans="1:15" x14ac:dyDescent="0.35">
      <c r="A357" s="20">
        <v>323</v>
      </c>
      <c r="B357" s="20" t="s">
        <v>13</v>
      </c>
      <c r="C357" s="20" t="s">
        <v>397</v>
      </c>
      <c r="D357" s="20" t="s">
        <v>437</v>
      </c>
      <c r="E357" s="20">
        <v>9</v>
      </c>
      <c r="F357" s="21" t="s">
        <v>438</v>
      </c>
      <c r="G357" s="16">
        <v>58734</v>
      </c>
      <c r="H357" s="20" t="s">
        <v>17</v>
      </c>
      <c r="I357" s="16">
        <v>58734</v>
      </c>
      <c r="J357" s="20" t="s">
        <v>18</v>
      </c>
      <c r="K357" s="20" t="s">
        <v>19</v>
      </c>
      <c r="L357" s="18">
        <v>742</v>
      </c>
      <c r="M357" s="19">
        <v>151</v>
      </c>
      <c r="N357" s="20" t="s">
        <v>17</v>
      </c>
      <c r="O357" s="19">
        <v>29774.03</v>
      </c>
    </row>
    <row r="358" spans="1:15" ht="31" x14ac:dyDescent="0.35">
      <c r="A358" s="16">
        <v>324</v>
      </c>
      <c r="B358" s="20" t="s">
        <v>13</v>
      </c>
      <c r="C358" s="20" t="s">
        <v>397</v>
      </c>
      <c r="D358" s="20" t="s">
        <v>439</v>
      </c>
      <c r="E358" s="20">
        <v>9</v>
      </c>
      <c r="F358" s="21" t="s">
        <v>440</v>
      </c>
      <c r="G358" s="16">
        <v>58721</v>
      </c>
      <c r="H358" s="20" t="s">
        <v>17</v>
      </c>
      <c r="I358" s="16">
        <v>58721</v>
      </c>
      <c r="J358" s="20" t="s">
        <v>18</v>
      </c>
      <c r="K358" s="20" t="s">
        <v>19</v>
      </c>
      <c r="L358" s="18">
        <v>1908</v>
      </c>
      <c r="M358" s="19">
        <v>252</v>
      </c>
      <c r="N358" s="20" t="s">
        <v>17</v>
      </c>
      <c r="O358" s="19">
        <v>49689.11</v>
      </c>
    </row>
    <row r="359" spans="1:15" x14ac:dyDescent="0.35">
      <c r="A359" s="20">
        <v>325</v>
      </c>
      <c r="B359" s="20" t="s">
        <v>13</v>
      </c>
      <c r="C359" s="20" t="s">
        <v>397</v>
      </c>
      <c r="D359" s="20" t="s">
        <v>441</v>
      </c>
      <c r="E359" s="20">
        <v>9</v>
      </c>
      <c r="F359" s="21" t="s">
        <v>442</v>
      </c>
      <c r="G359" s="16">
        <v>58709</v>
      </c>
      <c r="H359" s="20" t="s">
        <v>17</v>
      </c>
      <c r="I359" s="16">
        <v>58709</v>
      </c>
      <c r="J359" s="20" t="s">
        <v>18</v>
      </c>
      <c r="K359" s="20" t="s">
        <v>19</v>
      </c>
      <c r="L359" s="18">
        <v>289</v>
      </c>
      <c r="M359" s="19">
        <v>71</v>
      </c>
      <c r="N359" s="20" t="s">
        <v>17</v>
      </c>
      <c r="O359" s="19">
        <v>13999.71</v>
      </c>
    </row>
    <row r="360" spans="1:15" ht="31" x14ac:dyDescent="0.35">
      <c r="A360" s="16">
        <v>326</v>
      </c>
      <c r="B360" s="20" t="s">
        <v>13</v>
      </c>
      <c r="C360" s="20" t="s">
        <v>397</v>
      </c>
      <c r="D360" s="20" t="s">
        <v>400</v>
      </c>
      <c r="E360" s="20">
        <v>9</v>
      </c>
      <c r="F360" s="21" t="s">
        <v>443</v>
      </c>
      <c r="G360" s="16">
        <v>58708</v>
      </c>
      <c r="H360" s="20" t="s">
        <v>17</v>
      </c>
      <c r="I360" s="16">
        <v>58708</v>
      </c>
      <c r="J360" s="20" t="s">
        <v>18</v>
      </c>
      <c r="K360" s="20" t="s">
        <v>19</v>
      </c>
      <c r="L360" s="18">
        <v>66</v>
      </c>
      <c r="M360" s="19">
        <v>32</v>
      </c>
      <c r="N360" s="20" t="s">
        <v>17</v>
      </c>
      <c r="O360" s="19">
        <v>6309.73</v>
      </c>
    </row>
    <row r="361" spans="1:15" ht="31" x14ac:dyDescent="0.35">
      <c r="A361" s="20">
        <v>327</v>
      </c>
      <c r="B361" s="20" t="s">
        <v>13</v>
      </c>
      <c r="C361" s="20" t="s">
        <v>397</v>
      </c>
      <c r="D361" s="20" t="s">
        <v>444</v>
      </c>
      <c r="E361" s="20">
        <v>9</v>
      </c>
      <c r="F361" s="21" t="s">
        <v>445</v>
      </c>
      <c r="G361" s="16">
        <v>58713</v>
      </c>
      <c r="H361" s="20" t="s">
        <v>17</v>
      </c>
      <c r="I361" s="16">
        <v>58713</v>
      </c>
      <c r="J361" s="20" t="s">
        <v>18</v>
      </c>
      <c r="K361" s="20" t="s">
        <v>19</v>
      </c>
      <c r="L361" s="18">
        <v>144</v>
      </c>
      <c r="M361" s="19">
        <v>65</v>
      </c>
      <c r="N361" s="20" t="s">
        <v>17</v>
      </c>
      <c r="O361" s="19">
        <v>12816.64</v>
      </c>
    </row>
    <row r="362" spans="1:15" x14ac:dyDescent="0.35">
      <c r="A362" s="16">
        <v>328</v>
      </c>
      <c r="B362" s="20" t="s">
        <v>13</v>
      </c>
      <c r="C362" s="20" t="s">
        <v>397</v>
      </c>
      <c r="D362" s="20" t="s">
        <v>446</v>
      </c>
      <c r="E362" s="20">
        <v>13</v>
      </c>
      <c r="F362" s="21" t="s">
        <v>447</v>
      </c>
      <c r="G362" s="16">
        <v>58600</v>
      </c>
      <c r="H362" s="20" t="s">
        <v>17</v>
      </c>
      <c r="I362" s="16">
        <v>58600</v>
      </c>
      <c r="J362" s="20" t="s">
        <v>18</v>
      </c>
      <c r="K362" s="20" t="s">
        <v>19</v>
      </c>
      <c r="L362" s="18">
        <v>2325</v>
      </c>
      <c r="M362" s="19">
        <v>293</v>
      </c>
      <c r="N362" s="20" t="s">
        <v>17</v>
      </c>
      <c r="O362" s="19">
        <v>57773.45</v>
      </c>
    </row>
    <row r="363" spans="1:15" ht="62" x14ac:dyDescent="0.35">
      <c r="A363" s="20">
        <v>329</v>
      </c>
      <c r="B363" s="20" t="s">
        <v>13</v>
      </c>
      <c r="C363" s="20" t="s">
        <v>397</v>
      </c>
      <c r="D363" s="20" t="s">
        <v>448</v>
      </c>
      <c r="E363" s="20">
        <v>13</v>
      </c>
      <c r="F363" s="21" t="s">
        <v>449</v>
      </c>
      <c r="G363" s="16">
        <v>58649</v>
      </c>
      <c r="H363" s="20" t="s">
        <v>17</v>
      </c>
      <c r="I363" s="16">
        <v>58649</v>
      </c>
      <c r="J363" s="20" t="s">
        <v>18</v>
      </c>
      <c r="K363" s="20" t="s">
        <v>19</v>
      </c>
      <c r="L363" s="18">
        <v>2179</v>
      </c>
      <c r="M363" s="19">
        <v>314</v>
      </c>
      <c r="N363" s="20" t="s">
        <v>17</v>
      </c>
      <c r="O363" s="19">
        <v>61914.21</v>
      </c>
    </row>
    <row r="364" spans="1:15" x14ac:dyDescent="0.35">
      <c r="A364" s="16">
        <v>330</v>
      </c>
      <c r="B364" s="20" t="s">
        <v>13</v>
      </c>
      <c r="C364" s="20" t="s">
        <v>397</v>
      </c>
      <c r="D364" s="20" t="s">
        <v>450</v>
      </c>
      <c r="E364" s="20">
        <v>13</v>
      </c>
      <c r="F364" s="21" t="s">
        <v>451</v>
      </c>
      <c r="G364" s="16">
        <v>58687</v>
      </c>
      <c r="H364" s="20" t="s">
        <v>17</v>
      </c>
      <c r="I364" s="16">
        <v>58687</v>
      </c>
      <c r="J364" s="20" t="s">
        <v>18</v>
      </c>
      <c r="K364" s="20" t="s">
        <v>19</v>
      </c>
      <c r="L364" s="18">
        <v>2260</v>
      </c>
      <c r="M364" s="19">
        <v>1023</v>
      </c>
      <c r="N364" s="20" t="s">
        <v>17</v>
      </c>
      <c r="O364" s="19">
        <v>201714.12</v>
      </c>
    </row>
    <row r="365" spans="1:15" x14ac:dyDescent="0.35">
      <c r="A365" s="20">
        <v>331</v>
      </c>
      <c r="B365" s="20" t="s">
        <v>13</v>
      </c>
      <c r="C365" s="20" t="s">
        <v>397</v>
      </c>
      <c r="D365" s="20" t="s">
        <v>452</v>
      </c>
      <c r="E365" s="34">
        <v>13</v>
      </c>
      <c r="F365" s="20" t="s">
        <v>453</v>
      </c>
      <c r="G365" s="16">
        <v>58655</v>
      </c>
      <c r="H365" s="20" t="s">
        <v>17</v>
      </c>
      <c r="I365" s="16">
        <v>58655</v>
      </c>
      <c r="J365" s="16" t="s">
        <v>18</v>
      </c>
      <c r="K365" s="20" t="s">
        <v>19</v>
      </c>
      <c r="L365" s="18">
        <v>2387</v>
      </c>
      <c r="M365" s="19">
        <v>2128</v>
      </c>
      <c r="N365" s="20" t="s">
        <v>17</v>
      </c>
      <c r="O365" s="19">
        <v>419596.91</v>
      </c>
    </row>
    <row r="366" spans="1:15" x14ac:dyDescent="0.35">
      <c r="A366" s="16">
        <v>332</v>
      </c>
      <c r="B366" s="20" t="s">
        <v>13</v>
      </c>
      <c r="C366" s="20" t="s">
        <v>397</v>
      </c>
      <c r="D366" s="20" t="s">
        <v>454</v>
      </c>
      <c r="E366" s="20">
        <v>13</v>
      </c>
      <c r="F366" s="21" t="s">
        <v>455</v>
      </c>
      <c r="G366" s="16">
        <v>58660</v>
      </c>
      <c r="H366" s="20" t="s">
        <v>17</v>
      </c>
      <c r="I366" s="16">
        <v>58660</v>
      </c>
      <c r="J366" s="16" t="s">
        <v>18</v>
      </c>
      <c r="K366" s="20" t="s">
        <v>19</v>
      </c>
      <c r="L366" s="18">
        <v>552</v>
      </c>
      <c r="M366" s="19">
        <v>489</v>
      </c>
      <c r="N366" s="20" t="s">
        <v>17</v>
      </c>
      <c r="O366" s="19">
        <v>96420.53</v>
      </c>
    </row>
    <row r="367" spans="1:15" x14ac:dyDescent="0.35">
      <c r="A367" s="20">
        <v>333</v>
      </c>
      <c r="B367" s="20" t="s">
        <v>13</v>
      </c>
      <c r="C367" s="20" t="s">
        <v>397</v>
      </c>
      <c r="D367" s="20" t="s">
        <v>456</v>
      </c>
      <c r="E367" s="20">
        <v>13</v>
      </c>
      <c r="F367" s="21" t="s">
        <v>457</v>
      </c>
      <c r="G367" s="16">
        <v>58611</v>
      </c>
      <c r="H367" s="20" t="s">
        <v>17</v>
      </c>
      <c r="I367" s="16">
        <v>58611</v>
      </c>
      <c r="J367" s="16" t="s">
        <v>18</v>
      </c>
      <c r="K367" s="20" t="s">
        <v>19</v>
      </c>
      <c r="L367" s="18">
        <v>1249</v>
      </c>
      <c r="M367" s="19">
        <v>1071</v>
      </c>
      <c r="N367" s="20" t="s">
        <v>17</v>
      </c>
      <c r="O367" s="19">
        <v>211178.71</v>
      </c>
    </row>
    <row r="368" spans="1:15" x14ac:dyDescent="0.35">
      <c r="A368" s="16">
        <v>334</v>
      </c>
      <c r="B368" s="20" t="s">
        <v>13</v>
      </c>
      <c r="C368" s="20" t="s">
        <v>397</v>
      </c>
      <c r="D368" s="20" t="s">
        <v>458</v>
      </c>
      <c r="E368" s="20">
        <v>13</v>
      </c>
      <c r="F368" s="21" t="s">
        <v>459</v>
      </c>
      <c r="G368" s="16">
        <v>58637</v>
      </c>
      <c r="H368" s="20" t="s">
        <v>17</v>
      </c>
      <c r="I368" s="16">
        <v>58637</v>
      </c>
      <c r="J368" s="16" t="s">
        <v>18</v>
      </c>
      <c r="K368" s="20" t="s">
        <v>19</v>
      </c>
      <c r="L368" s="18">
        <v>1921</v>
      </c>
      <c r="M368" s="19">
        <v>1564</v>
      </c>
      <c r="N368" s="20" t="s">
        <v>17</v>
      </c>
      <c r="O368" s="19">
        <v>308387.96000000002</v>
      </c>
    </row>
    <row r="369" spans="1:15" x14ac:dyDescent="0.35">
      <c r="A369" s="20">
        <v>335</v>
      </c>
      <c r="B369" s="20" t="s">
        <v>13</v>
      </c>
      <c r="C369" s="20" t="s">
        <v>397</v>
      </c>
      <c r="D369" s="20" t="s">
        <v>460</v>
      </c>
      <c r="E369" s="20">
        <v>13</v>
      </c>
      <c r="F369" s="21" t="s">
        <v>461</v>
      </c>
      <c r="G369" s="16">
        <v>58676</v>
      </c>
      <c r="H369" s="20" t="s">
        <v>17</v>
      </c>
      <c r="I369" s="16">
        <v>58676</v>
      </c>
      <c r="J369" s="16" t="s">
        <v>18</v>
      </c>
      <c r="K369" s="20" t="s">
        <v>19</v>
      </c>
      <c r="L369" s="18">
        <v>3245</v>
      </c>
      <c r="M369" s="19">
        <v>2455</v>
      </c>
      <c r="N369" s="20" t="s">
        <v>17</v>
      </c>
      <c r="O369" s="19">
        <v>484074.45</v>
      </c>
    </row>
    <row r="370" spans="1:15" x14ac:dyDescent="0.35">
      <c r="A370" s="16">
        <v>336</v>
      </c>
      <c r="B370" s="20" t="s">
        <v>13</v>
      </c>
      <c r="C370" s="20" t="s">
        <v>397</v>
      </c>
      <c r="D370" s="20" t="s">
        <v>462</v>
      </c>
      <c r="E370" s="20">
        <v>13</v>
      </c>
      <c r="F370" s="21" t="s">
        <v>463</v>
      </c>
      <c r="G370" s="16">
        <v>58621</v>
      </c>
      <c r="H370" s="20" t="s">
        <v>17</v>
      </c>
      <c r="I370" s="16">
        <v>58621</v>
      </c>
      <c r="J370" s="16" t="s">
        <v>18</v>
      </c>
      <c r="K370" s="20" t="s">
        <v>19</v>
      </c>
      <c r="L370" s="18">
        <v>1499</v>
      </c>
      <c r="M370" s="19">
        <v>959</v>
      </c>
      <c r="N370" s="20" t="s">
        <v>17</v>
      </c>
      <c r="O370" s="19">
        <v>189094.66</v>
      </c>
    </row>
    <row r="371" spans="1:15" x14ac:dyDescent="0.35">
      <c r="A371" s="20">
        <v>337</v>
      </c>
      <c r="B371" s="20" t="s">
        <v>13</v>
      </c>
      <c r="C371" s="20" t="s">
        <v>397</v>
      </c>
      <c r="D371" s="20" t="s">
        <v>462</v>
      </c>
      <c r="E371" s="20">
        <v>13</v>
      </c>
      <c r="F371" s="21" t="s">
        <v>464</v>
      </c>
      <c r="G371" s="17" t="s">
        <v>465</v>
      </c>
      <c r="H371" s="20" t="s">
        <v>17</v>
      </c>
      <c r="I371" s="17" t="s">
        <v>465</v>
      </c>
      <c r="J371" s="16" t="s">
        <v>18</v>
      </c>
      <c r="K371" s="20" t="s">
        <v>19</v>
      </c>
      <c r="L371" s="18">
        <v>4381</v>
      </c>
      <c r="M371" s="19">
        <v>2010</v>
      </c>
      <c r="N371" s="20" t="s">
        <v>17</v>
      </c>
      <c r="O371" s="19">
        <v>396329.79</v>
      </c>
    </row>
    <row r="372" spans="1:15" x14ac:dyDescent="0.35">
      <c r="A372" s="16">
        <v>338</v>
      </c>
      <c r="B372" s="20" t="s">
        <v>13</v>
      </c>
      <c r="C372" s="20" t="s">
        <v>397</v>
      </c>
      <c r="D372" s="20" t="s">
        <v>466</v>
      </c>
      <c r="E372" s="20">
        <v>13</v>
      </c>
      <c r="F372" s="21" t="s">
        <v>467</v>
      </c>
      <c r="G372" s="16">
        <v>58657</v>
      </c>
      <c r="H372" s="20" t="s">
        <v>17</v>
      </c>
      <c r="I372" s="16">
        <v>58657</v>
      </c>
      <c r="J372" s="16" t="s">
        <v>18</v>
      </c>
      <c r="K372" s="20" t="s">
        <v>19</v>
      </c>
      <c r="L372" s="18">
        <v>2955</v>
      </c>
      <c r="M372" s="19">
        <v>2773</v>
      </c>
      <c r="N372" s="20" t="s">
        <v>17</v>
      </c>
      <c r="O372" s="19">
        <v>546777.37</v>
      </c>
    </row>
    <row r="373" spans="1:15" x14ac:dyDescent="0.35">
      <c r="A373" s="20">
        <v>339</v>
      </c>
      <c r="B373" s="20" t="s">
        <v>13</v>
      </c>
      <c r="C373" s="20" t="s">
        <v>397</v>
      </c>
      <c r="D373" s="20" t="s">
        <v>468</v>
      </c>
      <c r="E373" s="20">
        <v>13</v>
      </c>
      <c r="F373" s="21" t="s">
        <v>469</v>
      </c>
      <c r="G373" s="16">
        <v>58683</v>
      </c>
      <c r="H373" s="20" t="s">
        <v>17</v>
      </c>
      <c r="I373" s="16">
        <v>58683</v>
      </c>
      <c r="J373" s="16" t="s">
        <v>18</v>
      </c>
      <c r="K373" s="20" t="s">
        <v>19</v>
      </c>
      <c r="L373" s="18">
        <v>134</v>
      </c>
      <c r="M373" s="19">
        <v>901</v>
      </c>
      <c r="N373" s="20" t="s">
        <v>17</v>
      </c>
      <c r="O373" s="19">
        <v>177658.28</v>
      </c>
    </row>
    <row r="374" spans="1:15" x14ac:dyDescent="0.35">
      <c r="A374" s="16">
        <v>340</v>
      </c>
      <c r="B374" s="20" t="s">
        <v>13</v>
      </c>
      <c r="C374" s="20" t="s">
        <v>397</v>
      </c>
      <c r="D374" s="20" t="s">
        <v>470</v>
      </c>
      <c r="E374" s="20">
        <v>13</v>
      </c>
      <c r="F374" s="21" t="s">
        <v>471</v>
      </c>
      <c r="G374" s="16">
        <v>58615</v>
      </c>
      <c r="H374" s="20" t="s">
        <v>17</v>
      </c>
      <c r="I374" s="16">
        <v>58615</v>
      </c>
      <c r="J374" s="16" t="s">
        <v>18</v>
      </c>
      <c r="K374" s="20" t="s">
        <v>19</v>
      </c>
      <c r="L374" s="18">
        <v>3051</v>
      </c>
      <c r="M374" s="19">
        <v>1768</v>
      </c>
      <c r="N374" s="20" t="s">
        <v>17</v>
      </c>
      <c r="O374" s="19">
        <v>348612.47</v>
      </c>
    </row>
    <row r="375" spans="1:15" x14ac:dyDescent="0.35">
      <c r="A375" s="20">
        <v>341</v>
      </c>
      <c r="B375" s="20" t="s">
        <v>13</v>
      </c>
      <c r="C375" s="20" t="s">
        <v>397</v>
      </c>
      <c r="D375" s="20" t="s">
        <v>472</v>
      </c>
      <c r="E375" s="20">
        <v>13</v>
      </c>
      <c r="F375" s="21" t="s">
        <v>473</v>
      </c>
      <c r="G375" s="16">
        <v>58614</v>
      </c>
      <c r="H375" s="20" t="s">
        <v>17</v>
      </c>
      <c r="I375" s="16">
        <v>58614</v>
      </c>
      <c r="J375" s="16" t="s">
        <v>18</v>
      </c>
      <c r="K375" s="20" t="s">
        <v>19</v>
      </c>
      <c r="L375" s="18">
        <v>3854</v>
      </c>
      <c r="M375" s="19">
        <v>2123</v>
      </c>
      <c r="N375" s="20" t="s">
        <v>17</v>
      </c>
      <c r="O375" s="19">
        <v>418611.02</v>
      </c>
    </row>
    <row r="376" spans="1:15" x14ac:dyDescent="0.35">
      <c r="A376" s="16">
        <v>342</v>
      </c>
      <c r="B376" s="20" t="s">
        <v>13</v>
      </c>
      <c r="C376" s="20" t="s">
        <v>397</v>
      </c>
      <c r="D376" s="20" t="s">
        <v>474</v>
      </c>
      <c r="E376" s="20">
        <v>13</v>
      </c>
      <c r="F376" s="21" t="s">
        <v>475</v>
      </c>
      <c r="G376" s="16">
        <v>58658</v>
      </c>
      <c r="H376" s="20" t="s">
        <v>17</v>
      </c>
      <c r="I376" s="16">
        <v>58658</v>
      </c>
      <c r="J376" s="16" t="s">
        <v>18</v>
      </c>
      <c r="K376" s="20" t="s">
        <v>19</v>
      </c>
      <c r="L376" s="18">
        <v>3558</v>
      </c>
      <c r="M376" s="19">
        <v>1865</v>
      </c>
      <c r="N376" s="20" t="s">
        <v>17</v>
      </c>
      <c r="O376" s="19">
        <v>367738.84</v>
      </c>
    </row>
    <row r="377" spans="1:15" x14ac:dyDescent="0.35">
      <c r="A377" s="20">
        <v>343</v>
      </c>
      <c r="B377" s="20" t="s">
        <v>13</v>
      </c>
      <c r="C377" s="20" t="s">
        <v>397</v>
      </c>
      <c r="D377" s="20" t="s">
        <v>476</v>
      </c>
      <c r="E377" s="20">
        <v>13</v>
      </c>
      <c r="F377" s="21" t="s">
        <v>477</v>
      </c>
      <c r="G377" s="16">
        <v>58663</v>
      </c>
      <c r="H377" s="20" t="s">
        <v>17</v>
      </c>
      <c r="I377" s="16">
        <v>58663</v>
      </c>
      <c r="J377" s="16" t="s">
        <v>18</v>
      </c>
      <c r="K377" s="20" t="s">
        <v>19</v>
      </c>
      <c r="L377" s="18">
        <v>1664</v>
      </c>
      <c r="M377" s="19">
        <v>834</v>
      </c>
      <c r="N377" s="20" t="s">
        <v>17</v>
      </c>
      <c r="O377" s="19">
        <v>164447.29</v>
      </c>
    </row>
    <row r="378" spans="1:15" x14ac:dyDescent="0.35">
      <c r="A378" s="16">
        <v>344</v>
      </c>
      <c r="B378" s="20" t="s">
        <v>13</v>
      </c>
      <c r="C378" s="20" t="s">
        <v>397</v>
      </c>
      <c r="D378" s="20" t="s">
        <v>478</v>
      </c>
      <c r="E378" s="20">
        <v>13</v>
      </c>
      <c r="F378" s="21" t="s">
        <v>479</v>
      </c>
      <c r="G378" s="16">
        <v>58665</v>
      </c>
      <c r="H378" s="20" t="s">
        <v>17</v>
      </c>
      <c r="I378" s="16">
        <v>58665</v>
      </c>
      <c r="J378" s="16" t="s">
        <v>18</v>
      </c>
      <c r="K378" s="20" t="s">
        <v>19</v>
      </c>
      <c r="L378" s="18">
        <v>207</v>
      </c>
      <c r="M378" s="19">
        <v>1031</v>
      </c>
      <c r="N378" s="20" t="s">
        <v>17</v>
      </c>
      <c r="O378" s="19">
        <v>203291.55</v>
      </c>
    </row>
    <row r="379" spans="1:15" x14ac:dyDescent="0.35">
      <c r="A379" s="20">
        <v>345</v>
      </c>
      <c r="B379" s="20" t="s">
        <v>13</v>
      </c>
      <c r="C379" s="20" t="s">
        <v>397</v>
      </c>
      <c r="D379" s="20" t="s">
        <v>480</v>
      </c>
      <c r="E379" s="20">
        <v>13</v>
      </c>
      <c r="F379" s="21" t="s">
        <v>481</v>
      </c>
      <c r="G379" s="16">
        <v>58608</v>
      </c>
      <c r="H379" s="20" t="s">
        <v>17</v>
      </c>
      <c r="I379" s="16">
        <v>58608</v>
      </c>
      <c r="J379" s="16" t="s">
        <v>18</v>
      </c>
      <c r="K379" s="20" t="s">
        <v>19</v>
      </c>
      <c r="L379" s="18">
        <v>1684</v>
      </c>
      <c r="M379" s="19">
        <v>819</v>
      </c>
      <c r="N379" s="20" t="s">
        <v>17</v>
      </c>
      <c r="O379" s="19">
        <v>161489.60000000001</v>
      </c>
    </row>
    <row r="380" spans="1:15" x14ac:dyDescent="0.35">
      <c r="A380" s="16">
        <v>346</v>
      </c>
      <c r="B380" s="20" t="s">
        <v>13</v>
      </c>
      <c r="C380" s="20" t="s">
        <v>397</v>
      </c>
      <c r="D380" s="20" t="s">
        <v>482</v>
      </c>
      <c r="E380" s="20">
        <v>13</v>
      </c>
      <c r="F380" s="21" t="s">
        <v>483</v>
      </c>
      <c r="G380" s="16">
        <v>58613</v>
      </c>
      <c r="H380" s="20" t="s">
        <v>17</v>
      </c>
      <c r="I380" s="16">
        <v>58613</v>
      </c>
      <c r="J380" s="16" t="s">
        <v>18</v>
      </c>
      <c r="K380" s="20" t="s">
        <v>19</v>
      </c>
      <c r="L380" s="18">
        <v>1207</v>
      </c>
      <c r="M380" s="19">
        <v>578</v>
      </c>
      <c r="N380" s="20" t="s">
        <v>17</v>
      </c>
      <c r="O380" s="19">
        <v>113969.46</v>
      </c>
    </row>
    <row r="381" spans="1:15" x14ac:dyDescent="0.35">
      <c r="A381" s="20">
        <v>347</v>
      </c>
      <c r="B381" s="20" t="s">
        <v>13</v>
      </c>
      <c r="C381" s="20" t="s">
        <v>397</v>
      </c>
      <c r="D381" s="20" t="s">
        <v>484</v>
      </c>
      <c r="E381" s="20">
        <v>13</v>
      </c>
      <c r="F381" s="21" t="s">
        <v>483</v>
      </c>
      <c r="G381" s="16">
        <v>58609</v>
      </c>
      <c r="H381" s="20" t="s">
        <v>17</v>
      </c>
      <c r="I381" s="16">
        <v>58609</v>
      </c>
      <c r="J381" s="16" t="s">
        <v>18</v>
      </c>
      <c r="K381" s="20" t="s">
        <v>19</v>
      </c>
      <c r="L381" s="18">
        <v>1216</v>
      </c>
      <c r="M381" s="19">
        <v>574</v>
      </c>
      <c r="N381" s="20" t="s">
        <v>17</v>
      </c>
      <c r="O381" s="19">
        <v>113180.75</v>
      </c>
    </row>
    <row r="382" spans="1:15" x14ac:dyDescent="0.35">
      <c r="A382" s="16">
        <v>348</v>
      </c>
      <c r="B382" s="20" t="s">
        <v>13</v>
      </c>
      <c r="C382" s="20" t="s">
        <v>397</v>
      </c>
      <c r="D382" s="20" t="s">
        <v>485</v>
      </c>
      <c r="E382" s="20">
        <v>13</v>
      </c>
      <c r="F382" s="21" t="s">
        <v>483</v>
      </c>
      <c r="G382" s="16">
        <v>58612</v>
      </c>
      <c r="H382" s="20" t="s">
        <v>17</v>
      </c>
      <c r="I382" s="16">
        <v>58612</v>
      </c>
      <c r="J382" s="16" t="s">
        <v>18</v>
      </c>
      <c r="K382" s="20" t="s">
        <v>19</v>
      </c>
      <c r="L382" s="18">
        <v>432</v>
      </c>
      <c r="M382" s="19">
        <v>202</v>
      </c>
      <c r="N382" s="20" t="s">
        <v>17</v>
      </c>
      <c r="O382" s="19">
        <v>39830.160000000003</v>
      </c>
    </row>
    <row r="383" spans="1:15" ht="46.5" x14ac:dyDescent="0.35">
      <c r="A383" s="20">
        <v>349</v>
      </c>
      <c r="B383" s="20" t="s">
        <v>13</v>
      </c>
      <c r="C383" s="20" t="s">
        <v>397</v>
      </c>
      <c r="D383" s="20" t="s">
        <v>486</v>
      </c>
      <c r="E383" s="20">
        <v>13</v>
      </c>
      <c r="F383" s="21" t="s">
        <v>487</v>
      </c>
      <c r="G383" s="16" t="s">
        <v>17</v>
      </c>
      <c r="H383" s="20">
        <v>9442</v>
      </c>
      <c r="I383" s="16" t="s">
        <v>17</v>
      </c>
      <c r="J383" s="16" t="s">
        <v>488</v>
      </c>
      <c r="K383" s="20" t="s">
        <v>19</v>
      </c>
      <c r="L383" s="18">
        <v>42500</v>
      </c>
      <c r="M383" s="19">
        <v>6482</v>
      </c>
      <c r="N383" s="20" t="s">
        <v>17</v>
      </c>
      <c r="O383" s="19">
        <v>1278114.28</v>
      </c>
    </row>
    <row r="384" spans="1:15" ht="46.5" x14ac:dyDescent="0.35">
      <c r="A384" s="16">
        <v>350</v>
      </c>
      <c r="B384" s="20" t="s">
        <v>13</v>
      </c>
      <c r="C384" s="20" t="s">
        <v>397</v>
      </c>
      <c r="D384" s="20" t="s">
        <v>486</v>
      </c>
      <c r="E384" s="20">
        <v>13</v>
      </c>
      <c r="F384" s="21" t="s">
        <v>487</v>
      </c>
      <c r="G384" s="16" t="s">
        <v>17</v>
      </c>
      <c r="H384" s="20">
        <v>9442</v>
      </c>
      <c r="I384" s="16" t="s">
        <v>17</v>
      </c>
      <c r="J384" s="16" t="s">
        <v>488</v>
      </c>
      <c r="K384" s="20" t="s">
        <v>19</v>
      </c>
      <c r="L384" s="18">
        <v>42500</v>
      </c>
      <c r="M384" s="19">
        <v>5734</v>
      </c>
      <c r="N384" s="20" t="s">
        <v>17</v>
      </c>
      <c r="O384" s="19">
        <v>1130624.3899999999</v>
      </c>
    </row>
    <row r="385" spans="1:15" x14ac:dyDescent="0.35">
      <c r="A385" s="20">
        <v>351</v>
      </c>
      <c r="B385" s="20" t="s">
        <v>13</v>
      </c>
      <c r="C385" s="20" t="s">
        <v>397</v>
      </c>
      <c r="D385" s="20" t="s">
        <v>485</v>
      </c>
      <c r="E385" s="20">
        <v>13</v>
      </c>
      <c r="F385" s="21" t="s">
        <v>483</v>
      </c>
      <c r="G385" s="16">
        <v>54861</v>
      </c>
      <c r="H385" s="20" t="s">
        <v>17</v>
      </c>
      <c r="I385" s="16">
        <v>54861</v>
      </c>
      <c r="J385" s="16" t="s">
        <v>488</v>
      </c>
      <c r="K385" s="20" t="s">
        <v>19</v>
      </c>
      <c r="L385" s="18">
        <v>716</v>
      </c>
      <c r="M385" s="19">
        <v>197</v>
      </c>
      <c r="N385" s="20" t="s">
        <v>17</v>
      </c>
      <c r="O385" s="19">
        <v>38844.26</v>
      </c>
    </row>
    <row r="386" spans="1:15" x14ac:dyDescent="0.35">
      <c r="A386" s="16">
        <v>352</v>
      </c>
      <c r="B386" s="20" t="s">
        <v>13</v>
      </c>
      <c r="C386" s="20" t="s">
        <v>397</v>
      </c>
      <c r="D386" s="20" t="s">
        <v>484</v>
      </c>
      <c r="E386" s="20">
        <v>13</v>
      </c>
      <c r="F386" s="21" t="s">
        <v>483</v>
      </c>
      <c r="G386" s="16">
        <v>54858</v>
      </c>
      <c r="H386" s="20" t="s">
        <v>17</v>
      </c>
      <c r="I386" s="16">
        <v>54858</v>
      </c>
      <c r="J386" s="16" t="s">
        <v>488</v>
      </c>
      <c r="K386" s="20" t="s">
        <v>19</v>
      </c>
      <c r="L386" s="18">
        <v>2030</v>
      </c>
      <c r="M386" s="19">
        <v>560</v>
      </c>
      <c r="N386" s="20" t="s">
        <v>17</v>
      </c>
      <c r="O386" s="19">
        <v>110420.24</v>
      </c>
    </row>
    <row r="387" spans="1:15" x14ac:dyDescent="0.35">
      <c r="A387" s="20">
        <v>353</v>
      </c>
      <c r="B387" s="20" t="s">
        <v>13</v>
      </c>
      <c r="C387" s="20" t="s">
        <v>397</v>
      </c>
      <c r="D387" s="20" t="s">
        <v>482</v>
      </c>
      <c r="E387" s="20">
        <v>13</v>
      </c>
      <c r="F387" s="21" t="s">
        <v>483</v>
      </c>
      <c r="G387" s="16">
        <v>54860</v>
      </c>
      <c r="H387" s="20" t="s">
        <v>17</v>
      </c>
      <c r="I387" s="16">
        <v>54860</v>
      </c>
      <c r="J387" s="16" t="s">
        <v>488</v>
      </c>
      <c r="K387" s="20" t="s">
        <v>19</v>
      </c>
      <c r="L387" s="18">
        <v>2035</v>
      </c>
      <c r="M387" s="19">
        <v>564</v>
      </c>
      <c r="N387" s="20" t="s">
        <v>17</v>
      </c>
      <c r="O387" s="19">
        <v>111208.96000000001</v>
      </c>
    </row>
    <row r="388" spans="1:15" x14ac:dyDescent="0.35">
      <c r="A388" s="16">
        <v>354</v>
      </c>
      <c r="B388" s="20" t="s">
        <v>13</v>
      </c>
      <c r="C388" s="20" t="s">
        <v>397</v>
      </c>
      <c r="D388" s="20" t="s">
        <v>480</v>
      </c>
      <c r="E388" s="20">
        <v>13</v>
      </c>
      <c r="F388" s="21" t="s">
        <v>481</v>
      </c>
      <c r="G388" s="16">
        <v>50992</v>
      </c>
      <c r="H388" s="20" t="s">
        <v>17</v>
      </c>
      <c r="I388" s="16">
        <v>50992</v>
      </c>
      <c r="J388" s="16" t="s">
        <v>18</v>
      </c>
      <c r="K388" s="20" t="s">
        <v>19</v>
      </c>
      <c r="L388" s="18">
        <v>2868</v>
      </c>
      <c r="M388" s="19">
        <v>799</v>
      </c>
      <c r="N388" s="20" t="s">
        <v>17</v>
      </c>
      <c r="O388" s="19">
        <v>157546.01999999999</v>
      </c>
    </row>
    <row r="389" spans="1:15" x14ac:dyDescent="0.35">
      <c r="A389" s="20">
        <v>355</v>
      </c>
      <c r="B389" s="20" t="s">
        <v>13</v>
      </c>
      <c r="C389" s="20" t="s">
        <v>397</v>
      </c>
      <c r="D389" s="20" t="s">
        <v>478</v>
      </c>
      <c r="E389" s="20">
        <v>13</v>
      </c>
      <c r="F389" s="21" t="s">
        <v>479</v>
      </c>
      <c r="G389" s="16">
        <v>58668</v>
      </c>
      <c r="H389" s="20" t="s">
        <v>17</v>
      </c>
      <c r="I389" s="16">
        <v>58668</v>
      </c>
      <c r="J389" s="16" t="s">
        <v>18</v>
      </c>
      <c r="K389" s="20" t="s">
        <v>19</v>
      </c>
      <c r="L389" s="18">
        <v>3591</v>
      </c>
      <c r="M389" s="19">
        <v>1006</v>
      </c>
      <c r="N389" s="20" t="s">
        <v>17</v>
      </c>
      <c r="O389" s="19">
        <v>198362.07</v>
      </c>
    </row>
    <row r="390" spans="1:15" x14ac:dyDescent="0.35">
      <c r="A390" s="16">
        <v>356</v>
      </c>
      <c r="B390" s="20" t="s">
        <v>13</v>
      </c>
      <c r="C390" s="20" t="s">
        <v>397</v>
      </c>
      <c r="D390" s="20" t="s">
        <v>476</v>
      </c>
      <c r="E390" s="20">
        <v>13</v>
      </c>
      <c r="F390" s="21" t="s">
        <v>477</v>
      </c>
      <c r="G390" s="16">
        <v>58682</v>
      </c>
      <c r="H390" s="20" t="s">
        <v>17</v>
      </c>
      <c r="I390" s="16">
        <v>58682</v>
      </c>
      <c r="J390" s="16" t="s">
        <v>18</v>
      </c>
      <c r="K390" s="20" t="s">
        <v>19</v>
      </c>
      <c r="L390" s="18">
        <v>2891</v>
      </c>
      <c r="M390" s="19">
        <v>814</v>
      </c>
      <c r="N390" s="20" t="s">
        <v>17</v>
      </c>
      <c r="O390" s="19">
        <v>160503.71</v>
      </c>
    </row>
    <row r="391" spans="1:15" x14ac:dyDescent="0.35">
      <c r="A391" s="20">
        <v>357</v>
      </c>
      <c r="B391" s="20" t="s">
        <v>13</v>
      </c>
      <c r="C391" s="20" t="s">
        <v>397</v>
      </c>
      <c r="D391" s="20" t="s">
        <v>474</v>
      </c>
      <c r="E391" s="20">
        <v>13</v>
      </c>
      <c r="F391" s="21" t="s">
        <v>475</v>
      </c>
      <c r="G391" s="16">
        <v>58659</v>
      </c>
      <c r="H391" s="20" t="s">
        <v>17</v>
      </c>
      <c r="I391" s="16">
        <v>58659</v>
      </c>
      <c r="J391" s="16" t="s">
        <v>18</v>
      </c>
      <c r="K391" s="20" t="s">
        <v>19</v>
      </c>
      <c r="L391" s="18">
        <v>6417</v>
      </c>
      <c r="M391" s="19">
        <v>1822</v>
      </c>
      <c r="N391" s="20" t="s">
        <v>17</v>
      </c>
      <c r="O391" s="19">
        <v>359260.14</v>
      </c>
    </row>
    <row r="392" spans="1:15" x14ac:dyDescent="0.35">
      <c r="A392" s="16">
        <v>358</v>
      </c>
      <c r="B392" s="20" t="s">
        <v>13</v>
      </c>
      <c r="C392" s="20" t="s">
        <v>397</v>
      </c>
      <c r="D392" s="20" t="s">
        <v>472</v>
      </c>
      <c r="E392" s="20">
        <v>13</v>
      </c>
      <c r="F392" s="21" t="s">
        <v>473</v>
      </c>
      <c r="G392" s="16">
        <v>50993</v>
      </c>
      <c r="H392" s="20" t="s">
        <v>17</v>
      </c>
      <c r="I392" s="16">
        <v>50993</v>
      </c>
      <c r="J392" s="16" t="s">
        <v>18</v>
      </c>
      <c r="K392" s="20" t="s">
        <v>19</v>
      </c>
      <c r="L392" s="18">
        <v>7222</v>
      </c>
      <c r="M392" s="19">
        <v>2075</v>
      </c>
      <c r="N392" s="20" t="s">
        <v>17</v>
      </c>
      <c r="O392" s="19">
        <v>409146.43</v>
      </c>
    </row>
    <row r="393" spans="1:15" x14ac:dyDescent="0.35">
      <c r="A393" s="20">
        <v>359</v>
      </c>
      <c r="B393" s="20" t="s">
        <v>13</v>
      </c>
      <c r="C393" s="20" t="s">
        <v>397</v>
      </c>
      <c r="D393" s="20" t="s">
        <v>470</v>
      </c>
      <c r="E393" s="20">
        <v>13</v>
      </c>
      <c r="F393" s="21" t="s">
        <v>471</v>
      </c>
      <c r="G393" s="16">
        <v>50999</v>
      </c>
      <c r="H393" s="20" t="s">
        <v>17</v>
      </c>
      <c r="I393" s="16">
        <v>50999</v>
      </c>
      <c r="J393" s="16" t="s">
        <v>18</v>
      </c>
      <c r="K393" s="20" t="s">
        <v>19</v>
      </c>
      <c r="L393" s="18">
        <v>5908</v>
      </c>
      <c r="M393" s="19">
        <v>1728</v>
      </c>
      <c r="N393" s="20" t="s">
        <v>17</v>
      </c>
      <c r="O393" s="19">
        <v>340725.31</v>
      </c>
    </row>
    <row r="394" spans="1:15" x14ac:dyDescent="0.35">
      <c r="A394" s="16">
        <v>360</v>
      </c>
      <c r="B394" s="20" t="s">
        <v>13</v>
      </c>
      <c r="C394" s="20" t="s">
        <v>397</v>
      </c>
      <c r="D394" s="20" t="s">
        <v>462</v>
      </c>
      <c r="E394" s="20">
        <v>13</v>
      </c>
      <c r="F394" s="21" t="s">
        <v>463</v>
      </c>
      <c r="G394" s="16">
        <v>50994</v>
      </c>
      <c r="H394" s="20" t="s">
        <v>17</v>
      </c>
      <c r="I394" s="16">
        <v>50994</v>
      </c>
      <c r="J394" s="16" t="s">
        <v>18</v>
      </c>
      <c r="K394" s="20" t="s">
        <v>19</v>
      </c>
      <c r="L394" s="18">
        <v>2963</v>
      </c>
      <c r="M394" s="19">
        <v>880</v>
      </c>
      <c r="N394" s="20" t="s">
        <v>17</v>
      </c>
      <c r="O394" s="19">
        <v>173517.52</v>
      </c>
    </row>
    <row r="395" spans="1:15" x14ac:dyDescent="0.35">
      <c r="A395" s="20">
        <v>361</v>
      </c>
      <c r="B395" s="20" t="s">
        <v>13</v>
      </c>
      <c r="C395" s="20" t="s">
        <v>397</v>
      </c>
      <c r="D395" s="20" t="s">
        <v>462</v>
      </c>
      <c r="E395" s="20">
        <v>13</v>
      </c>
      <c r="F395" s="21" t="s">
        <v>464</v>
      </c>
      <c r="G395" s="16">
        <v>50995</v>
      </c>
      <c r="H395" s="20" t="s">
        <v>17</v>
      </c>
      <c r="I395" s="16">
        <v>50995</v>
      </c>
      <c r="J395" s="16" t="s">
        <v>18</v>
      </c>
      <c r="K395" s="20" t="s">
        <v>19</v>
      </c>
      <c r="L395" s="18">
        <v>8921</v>
      </c>
      <c r="M395" s="19">
        <v>2713</v>
      </c>
      <c r="N395" s="20" t="s">
        <v>17</v>
      </c>
      <c r="O395" s="19">
        <v>534946.63</v>
      </c>
    </row>
    <row r="396" spans="1:15" x14ac:dyDescent="0.35">
      <c r="A396" s="16">
        <v>362</v>
      </c>
      <c r="B396" s="20" t="s">
        <v>13</v>
      </c>
      <c r="C396" s="20" t="s">
        <v>397</v>
      </c>
      <c r="D396" s="20" t="s">
        <v>489</v>
      </c>
      <c r="E396" s="20">
        <v>13</v>
      </c>
      <c r="F396" s="34" t="s">
        <v>467</v>
      </c>
      <c r="G396" s="16">
        <v>58661</v>
      </c>
      <c r="H396" s="20" t="s">
        <v>17</v>
      </c>
      <c r="I396" s="16">
        <v>58661</v>
      </c>
      <c r="J396" s="16" t="s">
        <v>18</v>
      </c>
      <c r="K396" s="20" t="s">
        <v>19</v>
      </c>
      <c r="L396" s="18">
        <v>6273</v>
      </c>
      <c r="M396" s="19">
        <v>1968</v>
      </c>
      <c r="N396" s="20" t="s">
        <v>17</v>
      </c>
      <c r="O396" s="19">
        <v>388048.27</v>
      </c>
    </row>
    <row r="397" spans="1:15" x14ac:dyDescent="0.35">
      <c r="A397" s="20">
        <v>363</v>
      </c>
      <c r="B397" s="20" t="s">
        <v>13</v>
      </c>
      <c r="C397" s="20" t="s">
        <v>397</v>
      </c>
      <c r="D397" s="20" t="s">
        <v>490</v>
      </c>
      <c r="E397" s="20">
        <v>13</v>
      </c>
      <c r="F397" s="21" t="s">
        <v>469</v>
      </c>
      <c r="G397" s="21" t="s">
        <v>491</v>
      </c>
      <c r="H397" s="20" t="s">
        <v>17</v>
      </c>
      <c r="I397" s="21" t="s">
        <v>491</v>
      </c>
      <c r="J397" s="16" t="s">
        <v>18</v>
      </c>
      <c r="K397" s="20" t="s">
        <v>19</v>
      </c>
      <c r="L397" s="18">
        <v>2936</v>
      </c>
      <c r="M397" s="19">
        <v>939</v>
      </c>
      <c r="N397" s="20" t="s">
        <v>17</v>
      </c>
      <c r="O397" s="19">
        <v>185151.08</v>
      </c>
    </row>
    <row r="398" spans="1:15" x14ac:dyDescent="0.35">
      <c r="A398" s="16">
        <v>364</v>
      </c>
      <c r="B398" s="20" t="s">
        <v>13</v>
      </c>
      <c r="C398" s="20" t="s">
        <v>397</v>
      </c>
      <c r="D398" s="20" t="s">
        <v>460</v>
      </c>
      <c r="E398" s="20">
        <v>13</v>
      </c>
      <c r="F398" s="21" t="s">
        <v>461</v>
      </c>
      <c r="G398" s="16">
        <v>58680</v>
      </c>
      <c r="H398" s="20" t="s">
        <v>17</v>
      </c>
      <c r="I398" s="16">
        <v>58680</v>
      </c>
      <c r="J398" s="16" t="s">
        <v>18</v>
      </c>
      <c r="K398" s="20" t="s">
        <v>19</v>
      </c>
      <c r="L398" s="18">
        <v>7335</v>
      </c>
      <c r="M398" s="19">
        <v>2403</v>
      </c>
      <c r="N398" s="20" t="s">
        <v>17</v>
      </c>
      <c r="O398" s="19">
        <v>473821.14</v>
      </c>
    </row>
    <row r="399" spans="1:15" x14ac:dyDescent="0.35">
      <c r="A399" s="20">
        <v>365</v>
      </c>
      <c r="B399" s="20" t="s">
        <v>13</v>
      </c>
      <c r="C399" s="20" t="s">
        <v>397</v>
      </c>
      <c r="D399" s="20" t="s">
        <v>458</v>
      </c>
      <c r="E399" s="20">
        <v>13</v>
      </c>
      <c r="F399" s="21" t="s">
        <v>459</v>
      </c>
      <c r="G399" s="16">
        <v>58638</v>
      </c>
      <c r="H399" s="20" t="s">
        <v>17</v>
      </c>
      <c r="I399" s="16">
        <v>58638</v>
      </c>
      <c r="J399" s="16" t="s">
        <v>18</v>
      </c>
      <c r="K399" s="20" t="s">
        <v>19</v>
      </c>
      <c r="L399" s="18">
        <v>4522</v>
      </c>
      <c r="M399" s="19">
        <v>1529</v>
      </c>
      <c r="N399" s="20" t="s">
        <v>17</v>
      </c>
      <c r="O399" s="19">
        <v>301486.69</v>
      </c>
    </row>
    <row r="400" spans="1:15" x14ac:dyDescent="0.35">
      <c r="A400" s="16">
        <v>366</v>
      </c>
      <c r="B400" s="20" t="s">
        <v>13</v>
      </c>
      <c r="C400" s="20" t="s">
        <v>397</v>
      </c>
      <c r="D400" s="20" t="s">
        <v>456</v>
      </c>
      <c r="E400" s="20">
        <v>13</v>
      </c>
      <c r="F400" s="21" t="s">
        <v>457</v>
      </c>
      <c r="G400" s="16">
        <v>50996</v>
      </c>
      <c r="H400" s="20" t="s">
        <v>17</v>
      </c>
      <c r="I400" s="16">
        <v>50996</v>
      </c>
      <c r="J400" s="16" t="s">
        <v>18</v>
      </c>
      <c r="K400" s="20" t="s">
        <v>19</v>
      </c>
      <c r="L400" s="18">
        <v>3017</v>
      </c>
      <c r="M400" s="19">
        <v>1046</v>
      </c>
      <c r="N400" s="20" t="s">
        <v>17</v>
      </c>
      <c r="O400" s="19">
        <v>206249.23</v>
      </c>
    </row>
    <row r="401" spans="1:15" x14ac:dyDescent="0.35">
      <c r="A401" s="20">
        <v>367</v>
      </c>
      <c r="B401" s="20" t="s">
        <v>13</v>
      </c>
      <c r="C401" s="20" t="s">
        <v>397</v>
      </c>
      <c r="D401" s="20" t="s">
        <v>492</v>
      </c>
      <c r="E401" s="20">
        <v>13</v>
      </c>
      <c r="F401" s="21" t="s">
        <v>455</v>
      </c>
      <c r="G401" s="16">
        <v>58685</v>
      </c>
      <c r="H401" s="20" t="s">
        <v>17</v>
      </c>
      <c r="I401" s="16">
        <v>58685</v>
      </c>
      <c r="J401" s="16" t="s">
        <v>18</v>
      </c>
      <c r="K401" s="20" t="s">
        <v>19</v>
      </c>
      <c r="L401" s="18">
        <v>1355</v>
      </c>
      <c r="M401" s="19">
        <v>477</v>
      </c>
      <c r="N401" s="20" t="s">
        <v>17</v>
      </c>
      <c r="O401" s="19">
        <v>94054.38</v>
      </c>
    </row>
    <row r="402" spans="1:15" x14ac:dyDescent="0.35">
      <c r="A402" s="16">
        <v>368</v>
      </c>
      <c r="B402" s="20" t="s">
        <v>13</v>
      </c>
      <c r="C402" s="20" t="s">
        <v>397</v>
      </c>
      <c r="D402" s="20" t="s">
        <v>452</v>
      </c>
      <c r="E402" s="20">
        <v>13</v>
      </c>
      <c r="F402" s="21" t="s">
        <v>453</v>
      </c>
      <c r="G402" s="16">
        <v>58707</v>
      </c>
      <c r="H402" s="20" t="s">
        <v>17</v>
      </c>
      <c r="I402" s="16">
        <v>58707</v>
      </c>
      <c r="J402" s="16" t="s">
        <v>18</v>
      </c>
      <c r="K402" s="20" t="s">
        <v>19</v>
      </c>
      <c r="L402" s="18">
        <v>6044</v>
      </c>
      <c r="M402" s="19">
        <v>2190</v>
      </c>
      <c r="N402" s="20" t="s">
        <v>17</v>
      </c>
      <c r="O402" s="19">
        <v>431822.01</v>
      </c>
    </row>
    <row r="403" spans="1:15" x14ac:dyDescent="0.35">
      <c r="A403" s="20">
        <v>369</v>
      </c>
      <c r="B403" s="20" t="s">
        <v>13</v>
      </c>
      <c r="C403" s="20" t="s">
        <v>397</v>
      </c>
      <c r="D403" s="20" t="s">
        <v>450</v>
      </c>
      <c r="E403" s="20">
        <v>13</v>
      </c>
      <c r="F403" s="21" t="s">
        <v>451</v>
      </c>
      <c r="G403" s="16">
        <v>58651</v>
      </c>
      <c r="H403" s="20" t="s">
        <v>17</v>
      </c>
      <c r="I403" s="16">
        <v>58651</v>
      </c>
      <c r="J403" s="16" t="s">
        <v>18</v>
      </c>
      <c r="K403" s="20" t="s">
        <v>19</v>
      </c>
      <c r="L403" s="18">
        <v>6055</v>
      </c>
      <c r="M403" s="19">
        <v>2309</v>
      </c>
      <c r="N403" s="20" t="s">
        <v>17</v>
      </c>
      <c r="O403" s="19">
        <v>455286.31</v>
      </c>
    </row>
    <row r="404" spans="1:15" ht="62" x14ac:dyDescent="0.35">
      <c r="A404" s="16">
        <v>370</v>
      </c>
      <c r="B404" s="20" t="s">
        <v>13</v>
      </c>
      <c r="C404" s="20" t="s">
        <v>397</v>
      </c>
      <c r="D404" s="20" t="s">
        <v>493</v>
      </c>
      <c r="E404" s="20">
        <v>13</v>
      </c>
      <c r="F404" s="21" t="s">
        <v>449</v>
      </c>
      <c r="G404" s="16">
        <v>58686</v>
      </c>
      <c r="H404" s="20" t="s">
        <v>17</v>
      </c>
      <c r="I404" s="16">
        <v>58686</v>
      </c>
      <c r="J404" s="16" t="s">
        <v>18</v>
      </c>
      <c r="K404" s="20" t="s">
        <v>19</v>
      </c>
      <c r="L404" s="18">
        <v>6037</v>
      </c>
      <c r="M404" s="19">
        <v>2470</v>
      </c>
      <c r="N404" s="20" t="s">
        <v>17</v>
      </c>
      <c r="O404" s="19">
        <v>487032.13</v>
      </c>
    </row>
    <row r="405" spans="1:15" x14ac:dyDescent="0.35">
      <c r="A405" s="20">
        <v>371</v>
      </c>
      <c r="B405" s="20" t="s">
        <v>13</v>
      </c>
      <c r="C405" s="20" t="s">
        <v>397</v>
      </c>
      <c r="D405" s="16" t="s">
        <v>446</v>
      </c>
      <c r="E405" s="16">
        <v>13</v>
      </c>
      <c r="F405" s="17" t="s">
        <v>447</v>
      </c>
      <c r="G405" s="16">
        <v>51018</v>
      </c>
      <c r="H405" s="20" t="s">
        <v>17</v>
      </c>
      <c r="I405" s="16">
        <v>51018</v>
      </c>
      <c r="J405" s="16" t="s">
        <v>18</v>
      </c>
      <c r="K405" s="20" t="s">
        <v>19</v>
      </c>
      <c r="L405" s="18">
        <v>6084</v>
      </c>
      <c r="M405" s="19">
        <v>2294</v>
      </c>
      <c r="N405" s="20" t="s">
        <v>17</v>
      </c>
      <c r="O405" s="19">
        <v>452328.63</v>
      </c>
    </row>
    <row r="406" spans="1:15" x14ac:dyDescent="0.35">
      <c r="A406" s="16">
        <v>372</v>
      </c>
      <c r="B406" s="20" t="s">
        <v>13</v>
      </c>
      <c r="C406" s="20" t="s">
        <v>397</v>
      </c>
      <c r="D406" s="16" t="s">
        <v>494</v>
      </c>
      <c r="E406" s="16">
        <v>13</v>
      </c>
      <c r="F406" s="17" t="s">
        <v>495</v>
      </c>
      <c r="G406" s="16">
        <v>58679</v>
      </c>
      <c r="H406" s="20" t="s">
        <v>17</v>
      </c>
      <c r="I406" s="16">
        <v>58679</v>
      </c>
      <c r="J406" s="16" t="s">
        <v>18</v>
      </c>
      <c r="K406" s="20" t="s">
        <v>19</v>
      </c>
      <c r="L406" s="18">
        <v>6682</v>
      </c>
      <c r="M406" s="19">
        <v>260</v>
      </c>
      <c r="N406" s="20" t="s">
        <v>17</v>
      </c>
      <c r="O406" s="19">
        <v>51266.54</v>
      </c>
    </row>
    <row r="407" spans="1:15" x14ac:dyDescent="0.35">
      <c r="A407" s="20">
        <v>373</v>
      </c>
      <c r="B407" s="20" t="s">
        <v>13</v>
      </c>
      <c r="C407" s="20" t="s">
        <v>397</v>
      </c>
      <c r="D407" s="16" t="s">
        <v>494</v>
      </c>
      <c r="E407" s="16">
        <v>13</v>
      </c>
      <c r="F407" s="17" t="s">
        <v>495</v>
      </c>
      <c r="G407" s="16">
        <v>58679</v>
      </c>
      <c r="H407" s="20" t="s">
        <v>17</v>
      </c>
      <c r="I407" s="16">
        <v>58679</v>
      </c>
      <c r="J407" s="16" t="s">
        <v>18</v>
      </c>
      <c r="K407" s="20" t="s">
        <v>19</v>
      </c>
      <c r="L407" s="18">
        <v>6682</v>
      </c>
      <c r="M407" s="19">
        <v>281</v>
      </c>
      <c r="N407" s="20" t="s">
        <v>17</v>
      </c>
      <c r="O407" s="19">
        <v>55407.3</v>
      </c>
    </row>
    <row r="408" spans="1:15" x14ac:dyDescent="0.35">
      <c r="A408" s="16">
        <v>374</v>
      </c>
      <c r="B408" s="20" t="s">
        <v>13</v>
      </c>
      <c r="C408" s="20" t="s">
        <v>397</v>
      </c>
      <c r="D408" s="16" t="s">
        <v>496</v>
      </c>
      <c r="E408" s="16">
        <v>13</v>
      </c>
      <c r="F408" s="17" t="s">
        <v>497</v>
      </c>
      <c r="G408" s="16">
        <v>51019</v>
      </c>
      <c r="H408" s="20" t="s">
        <v>17</v>
      </c>
      <c r="I408" s="16">
        <v>51019</v>
      </c>
      <c r="J408" s="16" t="s">
        <v>18</v>
      </c>
      <c r="K408" s="20" t="s">
        <v>19</v>
      </c>
      <c r="L408" s="18">
        <v>948</v>
      </c>
      <c r="M408" s="19">
        <v>47</v>
      </c>
      <c r="N408" s="20" t="s">
        <v>17</v>
      </c>
      <c r="O408" s="19">
        <v>9267.41</v>
      </c>
    </row>
    <row r="409" spans="1:15" x14ac:dyDescent="0.35">
      <c r="A409" s="20">
        <v>375</v>
      </c>
      <c r="B409" s="20" t="s">
        <v>13</v>
      </c>
      <c r="C409" s="20" t="s">
        <v>397</v>
      </c>
      <c r="D409" s="16" t="s">
        <v>498</v>
      </c>
      <c r="E409" s="16">
        <v>13</v>
      </c>
      <c r="F409" s="17" t="s">
        <v>499</v>
      </c>
      <c r="G409" s="16">
        <v>58684</v>
      </c>
      <c r="H409" s="20" t="s">
        <v>17</v>
      </c>
      <c r="I409" s="16">
        <v>58684</v>
      </c>
      <c r="J409" s="16" t="s">
        <v>18</v>
      </c>
      <c r="K409" s="20" t="s">
        <v>19</v>
      </c>
      <c r="L409" s="18">
        <v>4376</v>
      </c>
      <c r="M409" s="19">
        <v>353</v>
      </c>
      <c r="N409" s="20" t="s">
        <v>17</v>
      </c>
      <c r="O409" s="19">
        <v>69604.19</v>
      </c>
    </row>
    <row r="410" spans="1:15" x14ac:dyDescent="0.35">
      <c r="A410" s="16">
        <v>376</v>
      </c>
      <c r="B410" s="20" t="s">
        <v>13</v>
      </c>
      <c r="C410" s="20" t="s">
        <v>397</v>
      </c>
      <c r="D410" s="16" t="s">
        <v>421</v>
      </c>
      <c r="E410" s="16">
        <v>9</v>
      </c>
      <c r="F410" s="17" t="s">
        <v>500</v>
      </c>
      <c r="G410" s="16">
        <v>58715</v>
      </c>
      <c r="H410" s="20" t="s">
        <v>17</v>
      </c>
      <c r="I410" s="16">
        <v>58715</v>
      </c>
      <c r="J410" s="16" t="s">
        <v>488</v>
      </c>
      <c r="K410" s="20" t="s">
        <v>19</v>
      </c>
      <c r="L410" s="18">
        <v>10992</v>
      </c>
      <c r="M410" s="19">
        <v>105</v>
      </c>
      <c r="N410" s="20" t="s">
        <v>17</v>
      </c>
      <c r="O410" s="19">
        <v>20703.8</v>
      </c>
    </row>
    <row r="411" spans="1:15" x14ac:dyDescent="0.35">
      <c r="A411" s="20">
        <v>377</v>
      </c>
      <c r="B411" s="20" t="s">
        <v>13</v>
      </c>
      <c r="C411" s="20" t="s">
        <v>397</v>
      </c>
      <c r="D411" s="16" t="s">
        <v>501</v>
      </c>
      <c r="E411" s="16">
        <v>9</v>
      </c>
      <c r="F411" s="17" t="s">
        <v>502</v>
      </c>
      <c r="G411" s="16">
        <v>58690</v>
      </c>
      <c r="H411" s="20" t="s">
        <v>17</v>
      </c>
      <c r="I411" s="16">
        <v>58690</v>
      </c>
      <c r="J411" s="16" t="s">
        <v>18</v>
      </c>
      <c r="K411" s="20" t="s">
        <v>19</v>
      </c>
      <c r="L411" s="18">
        <v>6162</v>
      </c>
      <c r="M411" s="19">
        <v>67</v>
      </c>
      <c r="N411" s="20" t="s">
        <v>17</v>
      </c>
      <c r="O411" s="19">
        <v>13210.99</v>
      </c>
    </row>
    <row r="412" spans="1:15" x14ac:dyDescent="0.35">
      <c r="A412" s="16">
        <v>378</v>
      </c>
      <c r="B412" s="20" t="s">
        <v>13</v>
      </c>
      <c r="C412" s="20" t="s">
        <v>397</v>
      </c>
      <c r="D412" s="16" t="s">
        <v>503</v>
      </c>
      <c r="E412" s="16">
        <v>9</v>
      </c>
      <c r="F412" s="17" t="s">
        <v>504</v>
      </c>
      <c r="G412" s="16">
        <v>58723</v>
      </c>
      <c r="H412" s="20" t="s">
        <v>17</v>
      </c>
      <c r="I412" s="16">
        <v>58723</v>
      </c>
      <c r="J412" s="16" t="s">
        <v>18</v>
      </c>
      <c r="K412" s="20" t="s">
        <v>19</v>
      </c>
      <c r="L412" s="18">
        <v>252</v>
      </c>
      <c r="M412" s="19">
        <v>34</v>
      </c>
      <c r="N412" s="20" t="s">
        <v>17</v>
      </c>
      <c r="O412" s="19">
        <v>6704.09</v>
      </c>
    </row>
    <row r="413" spans="1:15" x14ac:dyDescent="0.35">
      <c r="A413" s="20">
        <v>379</v>
      </c>
      <c r="B413" s="20" t="s">
        <v>13</v>
      </c>
      <c r="C413" s="20" t="s">
        <v>397</v>
      </c>
      <c r="D413" s="16" t="s">
        <v>505</v>
      </c>
      <c r="E413" s="16">
        <v>9</v>
      </c>
      <c r="F413" s="17" t="s">
        <v>506</v>
      </c>
      <c r="G413" s="16">
        <v>58798</v>
      </c>
      <c r="H413" s="20" t="s">
        <v>17</v>
      </c>
      <c r="I413" s="16">
        <v>58798</v>
      </c>
      <c r="J413" s="16" t="s">
        <v>18</v>
      </c>
      <c r="K413" s="20" t="s">
        <v>19</v>
      </c>
      <c r="L413" s="18">
        <v>2425</v>
      </c>
      <c r="M413" s="19">
        <v>3</v>
      </c>
      <c r="N413" s="20" t="s">
        <v>17</v>
      </c>
      <c r="O413" s="19">
        <v>591.54</v>
      </c>
    </row>
    <row r="414" spans="1:15" ht="31" x14ac:dyDescent="0.35">
      <c r="A414" s="16">
        <v>380</v>
      </c>
      <c r="B414" s="20" t="s">
        <v>13</v>
      </c>
      <c r="C414" s="20" t="s">
        <v>397</v>
      </c>
      <c r="D414" s="16" t="s">
        <v>400</v>
      </c>
      <c r="E414" s="16">
        <v>9</v>
      </c>
      <c r="F414" s="17" t="s">
        <v>507</v>
      </c>
      <c r="G414" s="16">
        <v>51034</v>
      </c>
      <c r="H414" s="20" t="s">
        <v>17</v>
      </c>
      <c r="I414" s="16">
        <v>51034</v>
      </c>
      <c r="J414" s="16" t="s">
        <v>18</v>
      </c>
      <c r="K414" s="20" t="s">
        <v>19</v>
      </c>
      <c r="L414" s="18">
        <v>3030</v>
      </c>
      <c r="M414" s="19">
        <v>9</v>
      </c>
      <c r="N414" s="20" t="s">
        <v>17</v>
      </c>
      <c r="O414" s="19">
        <v>1774.61</v>
      </c>
    </row>
    <row r="415" spans="1:15" ht="31" x14ac:dyDescent="0.35">
      <c r="A415" s="20">
        <v>381</v>
      </c>
      <c r="B415" s="20" t="s">
        <v>13</v>
      </c>
      <c r="C415" s="20" t="s">
        <v>397</v>
      </c>
      <c r="D415" s="16" t="s">
        <v>439</v>
      </c>
      <c r="E415" s="16">
        <v>9</v>
      </c>
      <c r="F415" s="17" t="s">
        <v>440</v>
      </c>
      <c r="G415" s="16">
        <v>51035</v>
      </c>
      <c r="H415" s="20" t="s">
        <v>17</v>
      </c>
      <c r="I415" s="16">
        <v>51035</v>
      </c>
      <c r="J415" s="16" t="s">
        <v>18</v>
      </c>
      <c r="K415" s="20" t="s">
        <v>19</v>
      </c>
      <c r="L415" s="18">
        <v>11674</v>
      </c>
      <c r="M415" s="19">
        <v>369</v>
      </c>
      <c r="N415" s="20" t="s">
        <v>17</v>
      </c>
      <c r="O415" s="19">
        <v>72759.05</v>
      </c>
    </row>
    <row r="416" spans="1:15" x14ac:dyDescent="0.35">
      <c r="A416" s="16">
        <v>382</v>
      </c>
      <c r="B416" s="20" t="s">
        <v>13</v>
      </c>
      <c r="C416" s="20" t="s">
        <v>397</v>
      </c>
      <c r="D416" s="16" t="s">
        <v>508</v>
      </c>
      <c r="E416" s="16">
        <v>9</v>
      </c>
      <c r="F416" s="17" t="s">
        <v>509</v>
      </c>
      <c r="G416" s="16">
        <v>58703</v>
      </c>
      <c r="H416" s="20" t="s">
        <v>17</v>
      </c>
      <c r="I416" s="16">
        <v>58703</v>
      </c>
      <c r="J416" s="16" t="s">
        <v>18</v>
      </c>
      <c r="K416" s="20" t="s">
        <v>19</v>
      </c>
      <c r="L416" s="18">
        <v>7057</v>
      </c>
      <c r="M416" s="19">
        <v>99</v>
      </c>
      <c r="N416" s="20" t="s">
        <v>17</v>
      </c>
      <c r="O416" s="19">
        <v>19520.72</v>
      </c>
    </row>
    <row r="417" spans="1:15" x14ac:dyDescent="0.35">
      <c r="A417" s="20">
        <v>383</v>
      </c>
      <c r="B417" s="20" t="s">
        <v>13</v>
      </c>
      <c r="C417" s="20" t="s">
        <v>397</v>
      </c>
      <c r="D417" s="16" t="s">
        <v>510</v>
      </c>
      <c r="E417" s="16">
        <v>9</v>
      </c>
      <c r="F417" s="17" t="s">
        <v>511</v>
      </c>
      <c r="G417" s="16">
        <v>51037</v>
      </c>
      <c r="H417" s="20" t="s">
        <v>17</v>
      </c>
      <c r="I417" s="16">
        <v>51037</v>
      </c>
      <c r="J417" s="16" t="s">
        <v>18</v>
      </c>
      <c r="K417" s="20" t="s">
        <v>19</v>
      </c>
      <c r="L417" s="18">
        <v>3331</v>
      </c>
      <c r="M417" s="19">
        <v>30</v>
      </c>
      <c r="N417" s="20" t="s">
        <v>17</v>
      </c>
      <c r="O417" s="19">
        <v>5915.37</v>
      </c>
    </row>
    <row r="418" spans="1:15" ht="31" x14ac:dyDescent="0.35">
      <c r="A418" s="16">
        <v>384</v>
      </c>
      <c r="B418" s="20" t="s">
        <v>13</v>
      </c>
      <c r="C418" s="20" t="s">
        <v>397</v>
      </c>
      <c r="D418" s="16" t="s">
        <v>400</v>
      </c>
      <c r="E418" s="16">
        <v>9</v>
      </c>
      <c r="F418" s="17" t="s">
        <v>512</v>
      </c>
      <c r="G418" s="16">
        <v>51016</v>
      </c>
      <c r="H418" s="20" t="s">
        <v>17</v>
      </c>
      <c r="I418" s="16">
        <v>51016</v>
      </c>
      <c r="J418" s="16" t="s">
        <v>18</v>
      </c>
      <c r="K418" s="20" t="s">
        <v>19</v>
      </c>
      <c r="L418" s="18">
        <v>5894</v>
      </c>
      <c r="M418" s="19">
        <v>2619</v>
      </c>
      <c r="N418" s="20" t="s">
        <v>17</v>
      </c>
      <c r="O418" s="19">
        <v>516411.8</v>
      </c>
    </row>
    <row r="419" spans="1:15" ht="31" x14ac:dyDescent="0.35">
      <c r="A419" s="20">
        <v>385</v>
      </c>
      <c r="B419" s="20" t="s">
        <v>13</v>
      </c>
      <c r="C419" s="20" t="s">
        <v>397</v>
      </c>
      <c r="D419" s="16" t="s">
        <v>513</v>
      </c>
      <c r="E419" s="16">
        <v>9</v>
      </c>
      <c r="F419" s="17" t="s">
        <v>514</v>
      </c>
      <c r="G419" s="16">
        <v>51029</v>
      </c>
      <c r="H419" s="20" t="s">
        <v>17</v>
      </c>
      <c r="I419" s="16">
        <v>51029</v>
      </c>
      <c r="J419" s="16" t="s">
        <v>18</v>
      </c>
      <c r="K419" s="20" t="s">
        <v>19</v>
      </c>
      <c r="L419" s="18">
        <v>6606</v>
      </c>
      <c r="M419" s="19">
        <v>19</v>
      </c>
      <c r="N419" s="20" t="s">
        <v>17</v>
      </c>
      <c r="O419" s="19">
        <v>3746.4</v>
      </c>
    </row>
    <row r="420" spans="1:15" ht="31" x14ac:dyDescent="0.35">
      <c r="A420" s="16">
        <v>386</v>
      </c>
      <c r="B420" s="20" t="s">
        <v>13</v>
      </c>
      <c r="C420" s="20" t="s">
        <v>397</v>
      </c>
      <c r="D420" s="16" t="s">
        <v>400</v>
      </c>
      <c r="E420" s="16">
        <v>9</v>
      </c>
      <c r="F420" s="17" t="s">
        <v>507</v>
      </c>
      <c r="G420" s="16">
        <v>51034</v>
      </c>
      <c r="H420" s="20" t="s">
        <v>17</v>
      </c>
      <c r="I420" s="16">
        <v>51034</v>
      </c>
      <c r="J420" s="16" t="s">
        <v>18</v>
      </c>
      <c r="K420" s="20" t="s">
        <v>19</v>
      </c>
      <c r="L420" s="18">
        <v>3030</v>
      </c>
      <c r="M420" s="19">
        <v>71</v>
      </c>
      <c r="N420" s="20" t="s">
        <v>17</v>
      </c>
      <c r="O420" s="19">
        <v>13999.71</v>
      </c>
    </row>
    <row r="421" spans="1:15" ht="31" x14ac:dyDescent="0.35">
      <c r="A421" s="20">
        <v>387</v>
      </c>
      <c r="B421" s="20" t="s">
        <v>13</v>
      </c>
      <c r="C421" s="20" t="s">
        <v>397</v>
      </c>
      <c r="D421" s="16" t="s">
        <v>515</v>
      </c>
      <c r="E421" s="16">
        <v>9</v>
      </c>
      <c r="F421" s="17" t="s">
        <v>440</v>
      </c>
      <c r="G421" s="16">
        <v>51035</v>
      </c>
      <c r="H421" s="20" t="s">
        <v>17</v>
      </c>
      <c r="I421" s="16">
        <v>51035</v>
      </c>
      <c r="J421" s="16" t="s">
        <v>18</v>
      </c>
      <c r="K421" s="20" t="s">
        <v>19</v>
      </c>
      <c r="L421" s="18">
        <v>11674</v>
      </c>
      <c r="M421" s="19">
        <v>802</v>
      </c>
      <c r="N421" s="20" t="s">
        <v>17</v>
      </c>
      <c r="O421" s="19">
        <v>158137.56</v>
      </c>
    </row>
    <row r="422" spans="1:15" x14ac:dyDescent="0.35">
      <c r="A422" s="16">
        <v>388</v>
      </c>
      <c r="B422" s="20" t="s">
        <v>13</v>
      </c>
      <c r="C422" s="20" t="s">
        <v>397</v>
      </c>
      <c r="D422" s="16" t="s">
        <v>437</v>
      </c>
      <c r="E422" s="16">
        <v>9</v>
      </c>
      <c r="F422" s="17" t="s">
        <v>438</v>
      </c>
      <c r="G422" s="16">
        <v>58730</v>
      </c>
      <c r="H422" s="20" t="s">
        <v>17</v>
      </c>
      <c r="I422" s="16">
        <v>58730</v>
      </c>
      <c r="J422" s="16" t="s">
        <v>18</v>
      </c>
      <c r="K422" s="20" t="s">
        <v>19</v>
      </c>
      <c r="L422" s="18">
        <v>3777</v>
      </c>
      <c r="M422" s="19">
        <v>456</v>
      </c>
      <c r="N422" s="20" t="s">
        <v>17</v>
      </c>
      <c r="O422" s="19">
        <v>89913.62</v>
      </c>
    </row>
    <row r="423" spans="1:15" ht="31" x14ac:dyDescent="0.35">
      <c r="A423" s="20">
        <v>389</v>
      </c>
      <c r="B423" s="20" t="s">
        <v>13</v>
      </c>
      <c r="C423" s="20" t="s">
        <v>397</v>
      </c>
      <c r="D423" s="16" t="s">
        <v>516</v>
      </c>
      <c r="E423" s="16">
        <v>9</v>
      </c>
      <c r="F423" s="17" t="s">
        <v>517</v>
      </c>
      <c r="G423" s="16">
        <v>51036</v>
      </c>
      <c r="H423" s="20" t="s">
        <v>17</v>
      </c>
      <c r="I423" s="16">
        <v>51036</v>
      </c>
      <c r="J423" s="16" t="s">
        <v>18</v>
      </c>
      <c r="K423" s="20" t="s">
        <v>19</v>
      </c>
      <c r="L423" s="18">
        <v>9180</v>
      </c>
      <c r="M423" s="19">
        <v>1566</v>
      </c>
      <c r="N423" s="20" t="s">
        <v>17</v>
      </c>
      <c r="O423" s="19">
        <v>308782.31</v>
      </c>
    </row>
    <row r="424" spans="1:15" x14ac:dyDescent="0.35">
      <c r="A424" s="16">
        <v>390</v>
      </c>
      <c r="B424" s="20" t="s">
        <v>13</v>
      </c>
      <c r="C424" s="20" t="s">
        <v>397</v>
      </c>
      <c r="D424" s="16" t="s">
        <v>508</v>
      </c>
      <c r="E424" s="16">
        <v>9</v>
      </c>
      <c r="F424" s="17" t="s">
        <v>509</v>
      </c>
      <c r="G424" s="16">
        <v>58703</v>
      </c>
      <c r="H424" s="20" t="s">
        <v>17</v>
      </c>
      <c r="I424" s="16">
        <v>58703</v>
      </c>
      <c r="J424" s="16" t="s">
        <v>18</v>
      </c>
      <c r="K424" s="20" t="s">
        <v>19</v>
      </c>
      <c r="L424" s="18">
        <v>7057</v>
      </c>
      <c r="M424" s="19">
        <v>1701</v>
      </c>
      <c r="N424" s="20" t="s">
        <v>17</v>
      </c>
      <c r="O424" s="19">
        <v>335401.48</v>
      </c>
    </row>
    <row r="425" spans="1:15" x14ac:dyDescent="0.35">
      <c r="A425" s="20">
        <v>391</v>
      </c>
      <c r="B425" s="20" t="s">
        <v>13</v>
      </c>
      <c r="C425" s="20" t="s">
        <v>397</v>
      </c>
      <c r="D425" s="16" t="s">
        <v>510</v>
      </c>
      <c r="E425" s="16">
        <v>9</v>
      </c>
      <c r="F425" s="17" t="s">
        <v>511</v>
      </c>
      <c r="G425" s="16">
        <v>51037</v>
      </c>
      <c r="H425" s="20" t="s">
        <v>17</v>
      </c>
      <c r="I425" s="16">
        <v>51037</v>
      </c>
      <c r="J425" s="16" t="s">
        <v>18</v>
      </c>
      <c r="K425" s="20" t="s">
        <v>19</v>
      </c>
      <c r="L425" s="18">
        <v>3331</v>
      </c>
      <c r="M425" s="19">
        <v>1003</v>
      </c>
      <c r="N425" s="20" t="s">
        <v>17</v>
      </c>
      <c r="O425" s="19">
        <v>197770.54</v>
      </c>
    </row>
    <row r="426" spans="1:15" ht="62" x14ac:dyDescent="0.35">
      <c r="A426" s="16">
        <v>392</v>
      </c>
      <c r="B426" s="20" t="s">
        <v>13</v>
      </c>
      <c r="C426" s="20" t="s">
        <v>397</v>
      </c>
      <c r="D426" s="16" t="s">
        <v>518</v>
      </c>
      <c r="E426" s="16">
        <v>9</v>
      </c>
      <c r="F426" s="17" t="s">
        <v>519</v>
      </c>
      <c r="G426" s="16">
        <v>52763</v>
      </c>
      <c r="H426" s="20" t="s">
        <v>17</v>
      </c>
      <c r="I426" s="16">
        <v>52763</v>
      </c>
      <c r="J426" s="16" t="s">
        <v>18</v>
      </c>
      <c r="K426" s="20" t="s">
        <v>19</v>
      </c>
      <c r="L426" s="18">
        <v>3411</v>
      </c>
      <c r="M426" s="19">
        <v>1272</v>
      </c>
      <c r="N426" s="20" t="s">
        <v>17</v>
      </c>
      <c r="O426" s="19">
        <v>250811.69</v>
      </c>
    </row>
    <row r="427" spans="1:15" x14ac:dyDescent="0.35">
      <c r="A427" s="20">
        <v>393</v>
      </c>
      <c r="B427" s="20" t="s">
        <v>13</v>
      </c>
      <c r="C427" s="20" t="s">
        <v>397</v>
      </c>
      <c r="D427" s="16" t="s">
        <v>520</v>
      </c>
      <c r="E427" s="16">
        <v>9</v>
      </c>
      <c r="F427" s="17" t="s">
        <v>521</v>
      </c>
      <c r="G427" s="16">
        <v>58697</v>
      </c>
      <c r="H427" s="20" t="s">
        <v>17</v>
      </c>
      <c r="I427" s="16">
        <v>58697</v>
      </c>
      <c r="J427" s="16" t="s">
        <v>18</v>
      </c>
      <c r="K427" s="20" t="s">
        <v>19</v>
      </c>
      <c r="L427" s="18">
        <v>3038</v>
      </c>
      <c r="M427" s="19">
        <v>1174</v>
      </c>
      <c r="N427" s="20" t="s">
        <v>17</v>
      </c>
      <c r="O427" s="19">
        <v>231488.15</v>
      </c>
    </row>
    <row r="428" spans="1:15" x14ac:dyDescent="0.35">
      <c r="A428" s="16">
        <v>394</v>
      </c>
      <c r="B428" s="20" t="s">
        <v>13</v>
      </c>
      <c r="C428" s="20" t="s">
        <v>397</v>
      </c>
      <c r="D428" s="16" t="s">
        <v>434</v>
      </c>
      <c r="E428" s="16">
        <v>9</v>
      </c>
      <c r="F428" s="17" t="s">
        <v>435</v>
      </c>
      <c r="G428" s="16">
        <v>58667</v>
      </c>
      <c r="H428" s="20" t="s">
        <v>17</v>
      </c>
      <c r="I428" s="16">
        <v>58667</v>
      </c>
      <c r="J428" s="16" t="s">
        <v>18</v>
      </c>
      <c r="K428" s="20" t="s">
        <v>19</v>
      </c>
      <c r="L428" s="18">
        <v>5116</v>
      </c>
      <c r="M428" s="19">
        <v>2077</v>
      </c>
      <c r="N428" s="20" t="s">
        <v>17</v>
      </c>
      <c r="O428" s="19">
        <v>409540.78</v>
      </c>
    </row>
    <row r="429" spans="1:15" x14ac:dyDescent="0.35">
      <c r="A429" s="20">
        <v>395</v>
      </c>
      <c r="B429" s="20" t="s">
        <v>13</v>
      </c>
      <c r="C429" s="20" t="s">
        <v>397</v>
      </c>
      <c r="D429" s="16" t="s">
        <v>426</v>
      </c>
      <c r="E429" s="16">
        <v>9</v>
      </c>
      <c r="F429" s="17" t="s">
        <v>433</v>
      </c>
      <c r="G429" s="16">
        <v>54735</v>
      </c>
      <c r="H429" s="20" t="s">
        <v>17</v>
      </c>
      <c r="I429" s="16">
        <v>54735</v>
      </c>
      <c r="J429" s="16" t="s">
        <v>18</v>
      </c>
      <c r="K429" s="20" t="s">
        <v>19</v>
      </c>
      <c r="L429" s="18">
        <v>4642</v>
      </c>
      <c r="M429" s="19">
        <v>2009</v>
      </c>
      <c r="N429" s="20" t="s">
        <v>17</v>
      </c>
      <c r="O429" s="19">
        <v>396132.61</v>
      </c>
    </row>
    <row r="430" spans="1:15" x14ac:dyDescent="0.35">
      <c r="A430" s="16">
        <v>396</v>
      </c>
      <c r="B430" s="20" t="s">
        <v>13</v>
      </c>
      <c r="C430" s="20" t="s">
        <v>397</v>
      </c>
      <c r="D430" s="16" t="s">
        <v>426</v>
      </c>
      <c r="E430" s="16">
        <v>9</v>
      </c>
      <c r="F430" s="17" t="s">
        <v>432</v>
      </c>
      <c r="G430" s="16">
        <v>51038</v>
      </c>
      <c r="H430" s="20" t="s">
        <v>17</v>
      </c>
      <c r="I430" s="16">
        <v>51038</v>
      </c>
      <c r="J430" s="16" t="s">
        <v>18</v>
      </c>
      <c r="K430" s="20" t="s">
        <v>19</v>
      </c>
      <c r="L430" s="18">
        <v>1157</v>
      </c>
      <c r="M430" s="19">
        <v>523</v>
      </c>
      <c r="N430" s="20" t="s">
        <v>17</v>
      </c>
      <c r="O430" s="19">
        <v>103124.62</v>
      </c>
    </row>
    <row r="431" spans="1:15" x14ac:dyDescent="0.35">
      <c r="A431" s="20">
        <v>397</v>
      </c>
      <c r="B431" s="20" t="s">
        <v>13</v>
      </c>
      <c r="C431" s="20" t="s">
        <v>397</v>
      </c>
      <c r="D431" s="16" t="s">
        <v>426</v>
      </c>
      <c r="E431" s="16">
        <v>9</v>
      </c>
      <c r="F431" s="17" t="s">
        <v>431</v>
      </c>
      <c r="G431" s="16">
        <v>51039</v>
      </c>
      <c r="H431" s="20" t="s">
        <v>17</v>
      </c>
      <c r="I431" s="16">
        <v>51039</v>
      </c>
      <c r="J431" s="16" t="s">
        <v>18</v>
      </c>
      <c r="K431" s="20" t="s">
        <v>19</v>
      </c>
      <c r="L431" s="18">
        <v>1159</v>
      </c>
      <c r="M431" s="19">
        <v>534</v>
      </c>
      <c r="N431" s="20" t="s">
        <v>17</v>
      </c>
      <c r="O431" s="19">
        <v>105293.59</v>
      </c>
    </row>
    <row r="432" spans="1:15" ht="31" x14ac:dyDescent="0.35">
      <c r="A432" s="16">
        <v>398</v>
      </c>
      <c r="B432" s="20" t="s">
        <v>13</v>
      </c>
      <c r="C432" s="20" t="s">
        <v>397</v>
      </c>
      <c r="D432" s="16" t="s">
        <v>400</v>
      </c>
      <c r="E432" s="16">
        <v>9</v>
      </c>
      <c r="F432" s="17" t="s">
        <v>430</v>
      </c>
      <c r="G432" s="16">
        <v>51033</v>
      </c>
      <c r="H432" s="20" t="s">
        <v>17</v>
      </c>
      <c r="I432" s="16">
        <v>51033</v>
      </c>
      <c r="J432" s="16" t="s">
        <v>18</v>
      </c>
      <c r="K432" s="20" t="s">
        <v>19</v>
      </c>
      <c r="L432" s="18">
        <v>1337</v>
      </c>
      <c r="M432" s="19">
        <v>629</v>
      </c>
      <c r="N432" s="20" t="s">
        <v>17</v>
      </c>
      <c r="O432" s="19">
        <v>124025.59</v>
      </c>
    </row>
    <row r="433" spans="1:15" x14ac:dyDescent="0.35">
      <c r="A433" s="20">
        <v>399</v>
      </c>
      <c r="B433" s="20" t="s">
        <v>13</v>
      </c>
      <c r="C433" s="20" t="s">
        <v>397</v>
      </c>
      <c r="D433" s="16" t="s">
        <v>428</v>
      </c>
      <c r="E433" s="16">
        <v>9</v>
      </c>
      <c r="F433" s="17" t="s">
        <v>429</v>
      </c>
      <c r="G433" s="16">
        <v>58717</v>
      </c>
      <c r="H433" s="20" t="s">
        <v>17</v>
      </c>
      <c r="I433" s="16">
        <v>58717</v>
      </c>
      <c r="J433" s="16" t="s">
        <v>18</v>
      </c>
      <c r="K433" s="20" t="s">
        <v>19</v>
      </c>
      <c r="L433" s="18">
        <v>5140</v>
      </c>
      <c r="M433" s="19">
        <v>2563</v>
      </c>
      <c r="N433" s="20" t="s">
        <v>17</v>
      </c>
      <c r="O433" s="19">
        <v>505369.78</v>
      </c>
    </row>
    <row r="434" spans="1:15" x14ac:dyDescent="0.35">
      <c r="A434" s="16">
        <v>400</v>
      </c>
      <c r="B434" s="20" t="s">
        <v>13</v>
      </c>
      <c r="C434" s="20" t="s">
        <v>397</v>
      </c>
      <c r="D434" s="16" t="s">
        <v>522</v>
      </c>
      <c r="E434" s="16">
        <v>9</v>
      </c>
      <c r="F434" s="17" t="s">
        <v>427</v>
      </c>
      <c r="G434" s="16">
        <v>58749</v>
      </c>
      <c r="H434" s="20" t="s">
        <v>17</v>
      </c>
      <c r="I434" s="16">
        <v>58749</v>
      </c>
      <c r="J434" s="16" t="s">
        <v>18</v>
      </c>
      <c r="K434" s="20" t="s">
        <v>19</v>
      </c>
      <c r="L434" s="18">
        <v>6224</v>
      </c>
      <c r="M434" s="19">
        <v>3471</v>
      </c>
      <c r="N434" s="20" t="s">
        <v>17</v>
      </c>
      <c r="O434" s="19">
        <v>684408.31</v>
      </c>
    </row>
    <row r="435" spans="1:15" x14ac:dyDescent="0.35">
      <c r="A435" s="20">
        <v>401</v>
      </c>
      <c r="B435" s="20" t="s">
        <v>13</v>
      </c>
      <c r="C435" s="20" t="s">
        <v>397</v>
      </c>
      <c r="D435" s="16" t="s">
        <v>426</v>
      </c>
      <c r="E435" s="16">
        <v>9</v>
      </c>
      <c r="F435" s="17" t="s">
        <v>425</v>
      </c>
      <c r="G435" s="16">
        <v>54872</v>
      </c>
      <c r="H435" s="20" t="s">
        <v>17</v>
      </c>
      <c r="I435" s="16">
        <v>54872</v>
      </c>
      <c r="J435" s="16" t="s">
        <v>18</v>
      </c>
      <c r="K435" s="20" t="s">
        <v>19</v>
      </c>
      <c r="L435" s="18">
        <v>2189</v>
      </c>
      <c r="M435" s="19">
        <v>1342</v>
      </c>
      <c r="N435" s="20" t="s">
        <v>17</v>
      </c>
      <c r="O435" s="19">
        <v>264614.21999999997</v>
      </c>
    </row>
    <row r="436" spans="1:15" x14ac:dyDescent="0.35">
      <c r="A436" s="16">
        <v>402</v>
      </c>
      <c r="B436" s="20" t="s">
        <v>13</v>
      </c>
      <c r="C436" s="20" t="s">
        <v>397</v>
      </c>
      <c r="D436" s="16" t="s">
        <v>424</v>
      </c>
      <c r="E436" s="16">
        <v>9</v>
      </c>
      <c r="F436" s="17" t="s">
        <v>425</v>
      </c>
      <c r="G436" s="16">
        <v>58732</v>
      </c>
      <c r="H436" s="20" t="s">
        <v>17</v>
      </c>
      <c r="I436" s="16">
        <v>58732</v>
      </c>
      <c r="J436" s="16" t="s">
        <v>18</v>
      </c>
      <c r="K436" s="20" t="s">
        <v>19</v>
      </c>
      <c r="L436" s="18">
        <v>3847</v>
      </c>
      <c r="M436" s="19">
        <v>2563</v>
      </c>
      <c r="N436" s="20" t="s">
        <v>17</v>
      </c>
      <c r="O436" s="19">
        <v>505369.78</v>
      </c>
    </row>
    <row r="437" spans="1:15" ht="31" x14ac:dyDescent="0.35">
      <c r="A437" s="20">
        <v>403</v>
      </c>
      <c r="B437" s="20" t="s">
        <v>13</v>
      </c>
      <c r="C437" s="20" t="s">
        <v>397</v>
      </c>
      <c r="D437" s="16" t="s">
        <v>422</v>
      </c>
      <c r="E437" s="16">
        <v>9</v>
      </c>
      <c r="F437" s="17" t="s">
        <v>423</v>
      </c>
      <c r="G437" s="16">
        <v>58720</v>
      </c>
      <c r="H437" s="20" t="s">
        <v>17</v>
      </c>
      <c r="I437" s="16">
        <v>58720</v>
      </c>
      <c r="J437" s="16" t="s">
        <v>18</v>
      </c>
      <c r="K437" s="20" t="s">
        <v>19</v>
      </c>
      <c r="L437" s="18">
        <v>5377</v>
      </c>
      <c r="M437" s="19">
        <v>4191</v>
      </c>
      <c r="N437" s="20" t="s">
        <v>17</v>
      </c>
      <c r="O437" s="19">
        <v>826377.19</v>
      </c>
    </row>
    <row r="438" spans="1:15" x14ac:dyDescent="0.35">
      <c r="A438" s="16">
        <v>404</v>
      </c>
      <c r="B438" s="20" t="s">
        <v>13</v>
      </c>
      <c r="C438" s="20" t="s">
        <v>397</v>
      </c>
      <c r="D438" s="16" t="s">
        <v>419</v>
      </c>
      <c r="E438" s="16">
        <v>9</v>
      </c>
      <c r="F438" s="17" t="s">
        <v>420</v>
      </c>
      <c r="G438" s="16">
        <v>58759</v>
      </c>
      <c r="H438" s="20" t="s">
        <v>17</v>
      </c>
      <c r="I438" s="16">
        <v>58759</v>
      </c>
      <c r="J438" s="16" t="s">
        <v>18</v>
      </c>
      <c r="K438" s="20" t="s">
        <v>19</v>
      </c>
      <c r="L438" s="18">
        <v>763</v>
      </c>
      <c r="M438" s="19">
        <v>763</v>
      </c>
      <c r="N438" s="20" t="s">
        <v>17</v>
      </c>
      <c r="O438" s="19">
        <v>150447.57999999999</v>
      </c>
    </row>
    <row r="439" spans="1:15" x14ac:dyDescent="0.35">
      <c r="A439" s="20">
        <v>405</v>
      </c>
      <c r="B439" s="20" t="s">
        <v>13</v>
      </c>
      <c r="C439" s="20" t="s">
        <v>397</v>
      </c>
      <c r="D439" s="16" t="s">
        <v>523</v>
      </c>
      <c r="E439" s="16">
        <v>9</v>
      </c>
      <c r="F439" s="17" t="s">
        <v>420</v>
      </c>
      <c r="G439" s="16">
        <v>54855</v>
      </c>
      <c r="H439" s="20" t="s">
        <v>17</v>
      </c>
      <c r="I439" s="16">
        <v>54855</v>
      </c>
      <c r="J439" s="16" t="s">
        <v>18</v>
      </c>
      <c r="K439" s="20" t="s">
        <v>19</v>
      </c>
      <c r="L439" s="18">
        <v>3750</v>
      </c>
      <c r="M439" s="19">
        <v>3233</v>
      </c>
      <c r="N439" s="20" t="s">
        <v>17</v>
      </c>
      <c r="O439" s="19">
        <v>637479.71</v>
      </c>
    </row>
    <row r="440" spans="1:15" ht="62" x14ac:dyDescent="0.35">
      <c r="A440" s="16">
        <v>406</v>
      </c>
      <c r="B440" s="20" t="s">
        <v>13</v>
      </c>
      <c r="C440" s="20" t="s">
        <v>397</v>
      </c>
      <c r="D440" s="16" t="s">
        <v>417</v>
      </c>
      <c r="E440" s="16">
        <v>9</v>
      </c>
      <c r="F440" s="17" t="s">
        <v>418</v>
      </c>
      <c r="G440" s="16">
        <v>58741</v>
      </c>
      <c r="H440" s="20" t="s">
        <v>17</v>
      </c>
      <c r="I440" s="16">
        <v>58741</v>
      </c>
      <c r="J440" s="16" t="s">
        <v>18</v>
      </c>
      <c r="K440" s="20" t="s">
        <v>19</v>
      </c>
      <c r="L440" s="18">
        <v>2888</v>
      </c>
      <c r="M440" s="19">
        <v>2374</v>
      </c>
      <c r="N440" s="20" t="s">
        <v>17</v>
      </c>
      <c r="O440" s="19">
        <v>468102.95</v>
      </c>
    </row>
    <row r="441" spans="1:15" ht="31" x14ac:dyDescent="0.35">
      <c r="A441" s="20">
        <v>407</v>
      </c>
      <c r="B441" s="20" t="s">
        <v>13</v>
      </c>
      <c r="C441" s="20" t="s">
        <v>397</v>
      </c>
      <c r="D441" s="16" t="s">
        <v>524</v>
      </c>
      <c r="E441" s="16">
        <v>9</v>
      </c>
      <c r="F441" s="17" t="s">
        <v>416</v>
      </c>
      <c r="G441" s="16">
        <v>58754</v>
      </c>
      <c r="H441" s="20" t="s">
        <v>17</v>
      </c>
      <c r="I441" s="16">
        <v>58754</v>
      </c>
      <c r="J441" s="16" t="s">
        <v>18</v>
      </c>
      <c r="K441" s="20" t="s">
        <v>19</v>
      </c>
      <c r="L441" s="18">
        <v>2128</v>
      </c>
      <c r="M441" s="19">
        <v>1556</v>
      </c>
      <c r="N441" s="20" t="s">
        <v>17</v>
      </c>
      <c r="O441" s="19">
        <v>306810.52</v>
      </c>
    </row>
    <row r="442" spans="1:15" ht="31" x14ac:dyDescent="0.35">
      <c r="A442" s="16">
        <v>408</v>
      </c>
      <c r="B442" s="20" t="s">
        <v>13</v>
      </c>
      <c r="C442" s="20" t="s">
        <v>397</v>
      </c>
      <c r="D442" s="16" t="s">
        <v>400</v>
      </c>
      <c r="E442" s="16">
        <v>9</v>
      </c>
      <c r="F442" s="17" t="s">
        <v>414</v>
      </c>
      <c r="G442" s="16">
        <v>58739</v>
      </c>
      <c r="H442" s="20" t="s">
        <v>17</v>
      </c>
      <c r="I442" s="16">
        <v>58739</v>
      </c>
      <c r="J442" s="16" t="s">
        <v>18</v>
      </c>
      <c r="K442" s="20" t="s">
        <v>19</v>
      </c>
      <c r="L442" s="18">
        <v>918</v>
      </c>
      <c r="M442" s="19">
        <v>588</v>
      </c>
      <c r="N442" s="20" t="s">
        <v>17</v>
      </c>
      <c r="O442" s="19">
        <v>115941.25</v>
      </c>
    </row>
    <row r="443" spans="1:15" x14ac:dyDescent="0.35">
      <c r="A443" s="20">
        <v>409</v>
      </c>
      <c r="B443" s="20" t="s">
        <v>13</v>
      </c>
      <c r="C443" s="20" t="s">
        <v>397</v>
      </c>
      <c r="D443" s="16" t="s">
        <v>412</v>
      </c>
      <c r="E443" s="16">
        <v>9</v>
      </c>
      <c r="F443" s="17" t="s">
        <v>413</v>
      </c>
      <c r="G443" s="16">
        <v>58760</v>
      </c>
      <c r="H443" s="20" t="s">
        <v>17</v>
      </c>
      <c r="I443" s="16">
        <v>58760</v>
      </c>
      <c r="J443" s="16" t="s">
        <v>18</v>
      </c>
      <c r="K443" s="20" t="s">
        <v>19</v>
      </c>
      <c r="L443" s="18">
        <v>2140</v>
      </c>
      <c r="M443" s="19">
        <v>974</v>
      </c>
      <c r="N443" s="20" t="s">
        <v>17</v>
      </c>
      <c r="O443" s="19">
        <v>192052.35</v>
      </c>
    </row>
    <row r="444" spans="1:15" x14ac:dyDescent="0.35">
      <c r="A444" s="16">
        <v>410</v>
      </c>
      <c r="B444" s="20" t="s">
        <v>13</v>
      </c>
      <c r="C444" s="20" t="s">
        <v>397</v>
      </c>
      <c r="D444" s="16" t="s">
        <v>525</v>
      </c>
      <c r="E444" s="16">
        <v>9</v>
      </c>
      <c r="F444" s="17" t="s">
        <v>411</v>
      </c>
      <c r="G444" s="16">
        <v>58674</v>
      </c>
      <c r="H444" s="20" t="s">
        <v>17</v>
      </c>
      <c r="I444" s="16">
        <v>58674</v>
      </c>
      <c r="J444" s="16" t="s">
        <v>18</v>
      </c>
      <c r="K444" s="20" t="s">
        <v>19</v>
      </c>
      <c r="L444" s="18">
        <v>625</v>
      </c>
      <c r="M444" s="19">
        <v>57</v>
      </c>
      <c r="N444" s="20" t="s">
        <v>17</v>
      </c>
      <c r="O444" s="19">
        <v>11239.2</v>
      </c>
    </row>
    <row r="445" spans="1:15" x14ac:dyDescent="0.35">
      <c r="A445" s="20">
        <v>411</v>
      </c>
      <c r="B445" s="20" t="s">
        <v>13</v>
      </c>
      <c r="C445" s="20" t="s">
        <v>397</v>
      </c>
      <c r="D445" s="16" t="s">
        <v>408</v>
      </c>
      <c r="E445" s="16">
        <v>9</v>
      </c>
      <c r="F445" s="17" t="s">
        <v>409</v>
      </c>
      <c r="G445" s="16">
        <v>58672</v>
      </c>
      <c r="H445" s="20" t="s">
        <v>17</v>
      </c>
      <c r="I445" s="16">
        <v>58672</v>
      </c>
      <c r="J445" s="16" t="s">
        <v>18</v>
      </c>
      <c r="K445" s="20" t="s">
        <v>19</v>
      </c>
      <c r="L445" s="18">
        <v>496</v>
      </c>
      <c r="M445" s="19">
        <v>14</v>
      </c>
      <c r="N445" s="20" t="s">
        <v>17</v>
      </c>
      <c r="O445" s="19">
        <v>2760.51</v>
      </c>
    </row>
    <row r="446" spans="1:15" x14ac:dyDescent="0.35">
      <c r="A446" s="16">
        <v>412</v>
      </c>
      <c r="B446" s="20" t="s">
        <v>13</v>
      </c>
      <c r="C446" s="20" t="s">
        <v>397</v>
      </c>
      <c r="D446" s="16" t="s">
        <v>406</v>
      </c>
      <c r="E446" s="16">
        <v>9</v>
      </c>
      <c r="F446" s="17" t="s">
        <v>407</v>
      </c>
      <c r="G446" s="16">
        <v>58670</v>
      </c>
      <c r="H446" s="20" t="s">
        <v>17</v>
      </c>
      <c r="I446" s="16">
        <v>58670</v>
      </c>
      <c r="J446" s="16" t="s">
        <v>18</v>
      </c>
      <c r="K446" s="20" t="s">
        <v>19</v>
      </c>
      <c r="L446" s="18">
        <v>260</v>
      </c>
      <c r="M446" s="19">
        <v>53</v>
      </c>
      <c r="N446" s="20" t="s">
        <v>17</v>
      </c>
      <c r="O446" s="19">
        <v>10450.49</v>
      </c>
    </row>
    <row r="447" spans="1:15" ht="31" x14ac:dyDescent="0.35">
      <c r="A447" s="20">
        <v>413</v>
      </c>
      <c r="B447" s="20" t="s">
        <v>13</v>
      </c>
      <c r="C447" s="20" t="s">
        <v>397</v>
      </c>
      <c r="D447" s="16" t="s">
        <v>404</v>
      </c>
      <c r="E447" s="16">
        <v>9</v>
      </c>
      <c r="F447" s="17" t="s">
        <v>526</v>
      </c>
      <c r="G447" s="16">
        <v>1513</v>
      </c>
      <c r="H447" s="20" t="s">
        <v>17</v>
      </c>
      <c r="I447" s="16">
        <v>51065</v>
      </c>
      <c r="J447" s="16" t="s">
        <v>18</v>
      </c>
      <c r="K447" s="20" t="s">
        <v>19</v>
      </c>
      <c r="L447" s="18">
        <v>5000</v>
      </c>
      <c r="M447" s="19">
        <v>141</v>
      </c>
      <c r="N447" s="20" t="s">
        <v>17</v>
      </c>
      <c r="O447" s="19">
        <v>27802.240000000002</v>
      </c>
    </row>
    <row r="448" spans="1:15" ht="31" x14ac:dyDescent="0.35">
      <c r="A448" s="16">
        <v>414</v>
      </c>
      <c r="B448" s="20" t="s">
        <v>13</v>
      </c>
      <c r="C448" s="20" t="s">
        <v>397</v>
      </c>
      <c r="D448" s="16" t="s">
        <v>404</v>
      </c>
      <c r="E448" s="16">
        <v>9</v>
      </c>
      <c r="F448" s="17" t="s">
        <v>17</v>
      </c>
      <c r="G448" s="16">
        <v>1507</v>
      </c>
      <c r="H448" s="20" t="s">
        <v>17</v>
      </c>
      <c r="I448" s="16">
        <v>51066</v>
      </c>
      <c r="J448" s="16" t="s">
        <v>18</v>
      </c>
      <c r="K448" s="20" t="s">
        <v>19</v>
      </c>
      <c r="L448" s="18">
        <v>8500</v>
      </c>
      <c r="M448" s="19">
        <v>26</v>
      </c>
      <c r="N448" s="20" t="s">
        <v>17</v>
      </c>
      <c r="O448" s="19">
        <v>5126.6499999999996</v>
      </c>
    </row>
    <row r="449" spans="1:15" x14ac:dyDescent="0.35">
      <c r="A449" s="20">
        <v>415</v>
      </c>
      <c r="B449" s="20" t="s">
        <v>13</v>
      </c>
      <c r="C449" s="20" t="s">
        <v>527</v>
      </c>
      <c r="D449" s="20" t="s">
        <v>528</v>
      </c>
      <c r="E449" s="20">
        <v>1</v>
      </c>
      <c r="F449" s="21" t="s">
        <v>529</v>
      </c>
      <c r="G449" s="16" t="s">
        <v>17</v>
      </c>
      <c r="H449" s="20">
        <v>3122</v>
      </c>
      <c r="I449" s="20" t="s">
        <v>17</v>
      </c>
      <c r="J449" s="20" t="s">
        <v>18</v>
      </c>
      <c r="K449" s="20" t="s">
        <v>19</v>
      </c>
      <c r="L449" s="19">
        <v>10000</v>
      </c>
      <c r="M449" s="19">
        <v>312</v>
      </c>
      <c r="N449" s="20" t="s">
        <v>17</v>
      </c>
      <c r="O449" s="19">
        <v>24638.799999999999</v>
      </c>
    </row>
    <row r="450" spans="1:15" x14ac:dyDescent="0.35">
      <c r="A450" s="16">
        <v>416</v>
      </c>
      <c r="B450" s="20" t="s">
        <v>13</v>
      </c>
      <c r="C450" s="20" t="s">
        <v>527</v>
      </c>
      <c r="D450" s="20" t="s">
        <v>530</v>
      </c>
      <c r="E450" s="20">
        <v>1</v>
      </c>
      <c r="F450" s="21" t="s">
        <v>531</v>
      </c>
      <c r="G450" s="16">
        <v>1762</v>
      </c>
      <c r="H450" s="20">
        <v>1415</v>
      </c>
      <c r="I450" s="20">
        <v>51269</v>
      </c>
      <c r="J450" s="20" t="s">
        <v>18</v>
      </c>
      <c r="K450" s="20" t="s">
        <v>19</v>
      </c>
      <c r="L450" s="19">
        <v>18363</v>
      </c>
      <c r="M450" s="19">
        <v>2477</v>
      </c>
      <c r="N450" s="20" t="s">
        <v>17</v>
      </c>
      <c r="O450" s="19">
        <v>195609.93</v>
      </c>
    </row>
    <row r="451" spans="1:15" x14ac:dyDescent="0.35">
      <c r="A451" s="20">
        <v>417</v>
      </c>
      <c r="B451" s="20" t="s">
        <v>13</v>
      </c>
      <c r="C451" s="20" t="s">
        <v>527</v>
      </c>
      <c r="D451" s="20" t="s">
        <v>532</v>
      </c>
      <c r="E451" s="20">
        <v>1</v>
      </c>
      <c r="F451" s="21" t="s">
        <v>533</v>
      </c>
      <c r="G451" s="16">
        <v>1968</v>
      </c>
      <c r="H451" s="20">
        <v>5827</v>
      </c>
      <c r="I451" s="20">
        <v>51434</v>
      </c>
      <c r="J451" s="20" t="s">
        <v>18</v>
      </c>
      <c r="K451" s="20" t="s">
        <v>19</v>
      </c>
      <c r="L451" s="19">
        <v>6885</v>
      </c>
      <c r="M451" s="19">
        <v>1571</v>
      </c>
      <c r="N451" s="20" t="s">
        <v>17</v>
      </c>
      <c r="O451" s="19">
        <v>124062.66</v>
      </c>
    </row>
    <row r="452" spans="1:15" ht="31" x14ac:dyDescent="0.35">
      <c r="A452" s="16">
        <v>418</v>
      </c>
      <c r="B452" s="20" t="s">
        <v>13</v>
      </c>
      <c r="C452" s="20" t="s">
        <v>527</v>
      </c>
      <c r="D452" s="20" t="s">
        <v>534</v>
      </c>
      <c r="E452" s="20">
        <v>1</v>
      </c>
      <c r="F452" s="21" t="s">
        <v>533</v>
      </c>
      <c r="G452" s="16">
        <v>1886</v>
      </c>
      <c r="H452" s="20">
        <v>5827</v>
      </c>
      <c r="I452" s="20">
        <v>51382</v>
      </c>
      <c r="J452" s="20" t="s">
        <v>18</v>
      </c>
      <c r="K452" s="20" t="s">
        <v>19</v>
      </c>
      <c r="L452" s="19">
        <v>6739</v>
      </c>
      <c r="M452" s="19">
        <v>1887</v>
      </c>
      <c r="N452" s="20" t="s">
        <v>17</v>
      </c>
      <c r="O452" s="19">
        <v>149017.32999999999</v>
      </c>
    </row>
    <row r="453" spans="1:15" ht="62" x14ac:dyDescent="0.35">
      <c r="A453" s="20">
        <v>419</v>
      </c>
      <c r="B453" s="20" t="s">
        <v>13</v>
      </c>
      <c r="C453" s="20" t="s">
        <v>527</v>
      </c>
      <c r="D453" s="20" t="s">
        <v>535</v>
      </c>
      <c r="E453" s="20">
        <v>1</v>
      </c>
      <c r="F453" s="21" t="s">
        <v>536</v>
      </c>
      <c r="G453" s="20">
        <v>2959</v>
      </c>
      <c r="H453" s="20">
        <v>3034</v>
      </c>
      <c r="I453" s="20">
        <v>53562</v>
      </c>
      <c r="J453" s="20" t="s">
        <v>18</v>
      </c>
      <c r="K453" s="20" t="s">
        <v>19</v>
      </c>
      <c r="L453" s="19">
        <v>20000</v>
      </c>
      <c r="M453" s="19">
        <v>6138</v>
      </c>
      <c r="N453" s="20" t="s">
        <v>17</v>
      </c>
      <c r="O453" s="19">
        <v>484720.93</v>
      </c>
    </row>
    <row r="454" spans="1:15" x14ac:dyDescent="0.35">
      <c r="A454" s="16">
        <v>420</v>
      </c>
      <c r="B454" s="20" t="s">
        <v>13</v>
      </c>
      <c r="C454" s="20" t="s">
        <v>527</v>
      </c>
      <c r="D454" s="20" t="s">
        <v>537</v>
      </c>
      <c r="E454" s="20">
        <v>1</v>
      </c>
      <c r="F454" s="21" t="s">
        <v>538</v>
      </c>
      <c r="G454" s="16">
        <v>2393</v>
      </c>
      <c r="H454" s="20">
        <v>3098</v>
      </c>
      <c r="I454" s="20" t="s">
        <v>17</v>
      </c>
      <c r="J454" s="20" t="s">
        <v>18</v>
      </c>
      <c r="K454" s="20" t="s">
        <v>19</v>
      </c>
      <c r="L454" s="19">
        <v>22700</v>
      </c>
      <c r="M454" s="19">
        <v>3129</v>
      </c>
      <c r="N454" s="20" t="s">
        <v>17</v>
      </c>
      <c r="O454" s="19">
        <v>247098.69</v>
      </c>
    </row>
    <row r="455" spans="1:15" ht="46.5" x14ac:dyDescent="0.35">
      <c r="A455" s="20">
        <v>421</v>
      </c>
      <c r="B455" s="20" t="s">
        <v>13</v>
      </c>
      <c r="C455" s="20" t="s">
        <v>527</v>
      </c>
      <c r="D455" s="20" t="s">
        <v>539</v>
      </c>
      <c r="E455" s="20">
        <v>1</v>
      </c>
      <c r="F455" s="21" t="s">
        <v>540</v>
      </c>
      <c r="G455" s="20" t="s">
        <v>17</v>
      </c>
      <c r="H455" s="20">
        <v>3099</v>
      </c>
      <c r="I455" s="20" t="s">
        <v>17</v>
      </c>
      <c r="J455" s="20" t="s">
        <v>18</v>
      </c>
      <c r="K455" s="20" t="s">
        <v>19</v>
      </c>
      <c r="L455" s="19">
        <v>7800</v>
      </c>
      <c r="M455" s="19">
        <v>81</v>
      </c>
      <c r="N455" s="20" t="s">
        <v>17</v>
      </c>
      <c r="O455" s="19">
        <v>6396.61</v>
      </c>
    </row>
    <row r="456" spans="1:15" x14ac:dyDescent="0.35">
      <c r="A456" s="16">
        <v>422</v>
      </c>
      <c r="B456" s="20" t="s">
        <v>13</v>
      </c>
      <c r="C456" s="20" t="s">
        <v>527</v>
      </c>
      <c r="D456" s="20" t="s">
        <v>541</v>
      </c>
      <c r="E456" s="20">
        <v>1</v>
      </c>
      <c r="F456" s="21" t="s">
        <v>542</v>
      </c>
      <c r="G456" s="20">
        <v>3032</v>
      </c>
      <c r="H456" s="20">
        <v>3149</v>
      </c>
      <c r="I456" s="20">
        <v>53680</v>
      </c>
      <c r="J456" s="20" t="s">
        <v>18</v>
      </c>
      <c r="K456" s="20" t="s">
        <v>19</v>
      </c>
      <c r="L456" s="19">
        <v>8900</v>
      </c>
      <c r="M456" s="19">
        <v>83</v>
      </c>
      <c r="N456" s="20" t="s">
        <v>17</v>
      </c>
      <c r="O456" s="19">
        <v>6554.55</v>
      </c>
    </row>
    <row r="457" spans="1:15" ht="31" x14ac:dyDescent="0.35">
      <c r="A457" s="20">
        <v>423</v>
      </c>
      <c r="B457" s="20" t="s">
        <v>13</v>
      </c>
      <c r="C457" s="20" t="s">
        <v>527</v>
      </c>
      <c r="D457" s="20" t="s">
        <v>543</v>
      </c>
      <c r="E457" s="20">
        <v>1</v>
      </c>
      <c r="F457" s="21" t="s">
        <v>544</v>
      </c>
      <c r="G457" s="20">
        <v>2168</v>
      </c>
      <c r="H457" s="20">
        <v>33778</v>
      </c>
      <c r="I457" s="20">
        <v>52474</v>
      </c>
      <c r="J457" s="20" t="s">
        <v>18</v>
      </c>
      <c r="K457" s="20" t="s">
        <v>19</v>
      </c>
      <c r="L457" s="19">
        <v>2500</v>
      </c>
      <c r="M457" s="19">
        <v>120</v>
      </c>
      <c r="N457" s="20" t="s">
        <v>17</v>
      </c>
      <c r="O457" s="19">
        <v>9476.4599999999991</v>
      </c>
    </row>
    <row r="458" spans="1:15" x14ac:dyDescent="0.35">
      <c r="A458" s="16">
        <v>424</v>
      </c>
      <c r="B458" s="20" t="s">
        <v>13</v>
      </c>
      <c r="C458" s="20" t="s">
        <v>527</v>
      </c>
      <c r="D458" s="20" t="s">
        <v>545</v>
      </c>
      <c r="E458" s="20">
        <v>1</v>
      </c>
      <c r="F458" s="21" t="s">
        <v>546</v>
      </c>
      <c r="G458" s="20">
        <v>2557</v>
      </c>
      <c r="H458" s="20">
        <v>3109</v>
      </c>
      <c r="I458" s="20">
        <v>53865</v>
      </c>
      <c r="J458" s="20" t="s">
        <v>18</v>
      </c>
      <c r="K458" s="20" t="s">
        <v>19</v>
      </c>
      <c r="L458" s="19">
        <v>5800</v>
      </c>
      <c r="M458" s="19">
        <v>481</v>
      </c>
      <c r="N458" s="20" t="s">
        <v>17</v>
      </c>
      <c r="O458" s="19">
        <v>37984.81</v>
      </c>
    </row>
    <row r="459" spans="1:15" x14ac:dyDescent="0.35">
      <c r="A459" s="20">
        <v>425</v>
      </c>
      <c r="B459" s="20" t="s">
        <v>13</v>
      </c>
      <c r="C459" s="20" t="s">
        <v>527</v>
      </c>
      <c r="D459" s="20" t="s">
        <v>547</v>
      </c>
      <c r="E459" s="20">
        <v>1</v>
      </c>
      <c r="F459" s="21" t="s">
        <v>548</v>
      </c>
      <c r="G459" s="20">
        <v>1833</v>
      </c>
      <c r="H459" s="20">
        <v>5820</v>
      </c>
      <c r="I459" s="20">
        <v>51935</v>
      </c>
      <c r="J459" s="20" t="s">
        <v>18</v>
      </c>
      <c r="K459" s="20" t="s">
        <v>19</v>
      </c>
      <c r="L459" s="19">
        <v>15700</v>
      </c>
      <c r="M459" s="19">
        <v>2691</v>
      </c>
      <c r="N459" s="20" t="s">
        <v>17</v>
      </c>
      <c r="O459" s="19">
        <v>212509.62</v>
      </c>
    </row>
    <row r="460" spans="1:15" x14ac:dyDescent="0.35">
      <c r="A460" s="16">
        <v>426</v>
      </c>
      <c r="B460" s="20" t="s">
        <v>13</v>
      </c>
      <c r="C460" s="20" t="s">
        <v>527</v>
      </c>
      <c r="D460" s="20" t="s">
        <v>547</v>
      </c>
      <c r="E460" s="20">
        <v>1</v>
      </c>
      <c r="F460" s="21" t="s">
        <v>549</v>
      </c>
      <c r="G460" s="20">
        <v>1980</v>
      </c>
      <c r="H460" s="20">
        <v>9821</v>
      </c>
      <c r="I460" s="20">
        <v>51433</v>
      </c>
      <c r="J460" s="20" t="s">
        <v>18</v>
      </c>
      <c r="K460" s="20" t="s">
        <v>19</v>
      </c>
      <c r="L460" s="19">
        <v>30000</v>
      </c>
      <c r="M460" s="19">
        <v>6184</v>
      </c>
      <c r="N460" s="20" t="s">
        <v>17</v>
      </c>
      <c r="O460" s="19">
        <v>488353.57</v>
      </c>
    </row>
    <row r="461" spans="1:15" x14ac:dyDescent="0.35">
      <c r="A461" s="20">
        <v>427</v>
      </c>
      <c r="B461" s="20" t="s">
        <v>13</v>
      </c>
      <c r="C461" s="20" t="s">
        <v>527</v>
      </c>
      <c r="D461" s="20" t="s">
        <v>550</v>
      </c>
      <c r="E461" s="16">
        <v>1</v>
      </c>
      <c r="F461" s="17" t="s">
        <v>551</v>
      </c>
      <c r="G461" s="17" t="s">
        <v>17</v>
      </c>
      <c r="H461" s="16">
        <v>9830</v>
      </c>
      <c r="I461" s="20" t="s">
        <v>17</v>
      </c>
      <c r="J461" s="20" t="s">
        <v>18</v>
      </c>
      <c r="K461" s="20" t="s">
        <v>19</v>
      </c>
      <c r="L461" s="18">
        <v>1310</v>
      </c>
      <c r="M461" s="18">
        <v>160</v>
      </c>
      <c r="N461" s="20"/>
      <c r="O461" s="19">
        <v>12635.28</v>
      </c>
    </row>
    <row r="462" spans="1:15" ht="46.5" x14ac:dyDescent="0.35">
      <c r="A462" s="16">
        <v>428</v>
      </c>
      <c r="B462" s="20" t="s">
        <v>13</v>
      </c>
      <c r="C462" s="20" t="s">
        <v>527</v>
      </c>
      <c r="D462" s="20" t="s">
        <v>539</v>
      </c>
      <c r="E462" s="20">
        <v>1</v>
      </c>
      <c r="F462" s="21" t="s">
        <v>540</v>
      </c>
      <c r="G462" s="20" t="s">
        <v>17</v>
      </c>
      <c r="H462" s="20">
        <v>3099</v>
      </c>
      <c r="I462" s="20" t="s">
        <v>17</v>
      </c>
      <c r="J462" s="20" t="s">
        <v>18</v>
      </c>
      <c r="K462" s="20" t="s">
        <v>19</v>
      </c>
      <c r="L462" s="19">
        <v>7800</v>
      </c>
      <c r="M462" s="19">
        <v>677</v>
      </c>
      <c r="N462" s="20" t="s">
        <v>17</v>
      </c>
      <c r="O462" s="19">
        <v>53463.03</v>
      </c>
    </row>
    <row r="463" spans="1:15" ht="16" thickBot="1" x14ac:dyDescent="0.4">
      <c r="A463" s="20">
        <v>429</v>
      </c>
      <c r="B463" s="20" t="s">
        <v>13</v>
      </c>
      <c r="C463" s="20" t="s">
        <v>527</v>
      </c>
      <c r="D463" s="20" t="s">
        <v>537</v>
      </c>
      <c r="E463" s="20">
        <v>1</v>
      </c>
      <c r="F463" s="21" t="s">
        <v>538</v>
      </c>
      <c r="G463" s="16">
        <v>2393</v>
      </c>
      <c r="H463" s="20">
        <v>3098</v>
      </c>
      <c r="I463" s="20">
        <v>53081</v>
      </c>
      <c r="J463" s="20" t="s">
        <v>18</v>
      </c>
      <c r="K463" s="20" t="s">
        <v>19</v>
      </c>
      <c r="L463" s="23">
        <v>22700</v>
      </c>
      <c r="M463" s="23">
        <v>197</v>
      </c>
      <c r="N463" s="22" t="s">
        <v>17</v>
      </c>
      <c r="O463" s="23">
        <v>15557.19</v>
      </c>
    </row>
    <row r="464" spans="1:15" ht="30.5" thickBot="1" x14ac:dyDescent="0.4">
      <c r="L464" s="40" t="s">
        <v>557</v>
      </c>
      <c r="M464" s="42">
        <f>SUM(M5:M463)</f>
        <v>293530</v>
      </c>
      <c r="N464" s="43" t="s">
        <v>396</v>
      </c>
      <c r="O464" s="41">
        <f>SUM(O5:O463)</f>
        <v>42171539.74000001</v>
      </c>
    </row>
    <row r="465" spans="1:15" x14ac:dyDescent="0.35">
      <c r="L465" s="51"/>
      <c r="M465" s="51"/>
      <c r="N465" s="52"/>
      <c r="O465" s="51"/>
    </row>
    <row r="466" spans="1:15" ht="85.5" customHeight="1" x14ac:dyDescent="0.35">
      <c r="A466" s="72" t="s">
        <v>574</v>
      </c>
      <c r="B466" s="72"/>
      <c r="C466" s="72"/>
      <c r="D466" s="72"/>
      <c r="E466" s="72"/>
      <c r="F466" s="72"/>
      <c r="G466" s="72"/>
      <c r="H466" s="72"/>
      <c r="I466" s="72"/>
      <c r="J466" s="72"/>
      <c r="K466" s="72"/>
      <c r="L466" s="72"/>
      <c r="M466" s="72"/>
      <c r="N466" s="72"/>
      <c r="O466" s="72"/>
    </row>
    <row r="467" spans="1:15" x14ac:dyDescent="0.35">
      <c r="A467" s="35"/>
      <c r="B467" s="35"/>
      <c r="C467" s="35"/>
      <c r="D467" s="35"/>
      <c r="E467" s="35"/>
      <c r="F467" s="35"/>
      <c r="G467" s="35"/>
      <c r="H467" s="35"/>
      <c r="I467" s="35"/>
      <c r="J467" s="35"/>
      <c r="K467" s="35"/>
      <c r="L467" s="35"/>
      <c r="M467" s="35"/>
      <c r="N467" s="35"/>
    </row>
    <row r="468" spans="1:15" x14ac:dyDescent="0.35">
      <c r="A468" s="35"/>
      <c r="B468" s="35"/>
      <c r="C468" s="35"/>
      <c r="D468" s="35"/>
      <c r="E468" s="35"/>
      <c r="F468" s="35"/>
      <c r="G468" s="35"/>
      <c r="H468" s="35"/>
      <c r="I468" s="35"/>
      <c r="J468" s="35"/>
      <c r="K468" s="35"/>
      <c r="L468" s="35"/>
      <c r="M468" s="35"/>
      <c r="N468" s="35"/>
    </row>
    <row r="469" spans="1:15" x14ac:dyDescent="0.35">
      <c r="A469" s="35"/>
      <c r="B469" s="35"/>
      <c r="C469" s="35"/>
      <c r="D469" s="35"/>
      <c r="E469" s="35"/>
      <c r="F469" s="35"/>
      <c r="G469" s="35"/>
      <c r="H469" s="35"/>
      <c r="I469" s="35"/>
      <c r="J469" s="35"/>
      <c r="K469" s="35"/>
      <c r="L469" s="35"/>
      <c r="M469" s="35"/>
      <c r="N469" s="35"/>
    </row>
  </sheetData>
  <mergeCells count="63">
    <mergeCell ref="C320:C331"/>
    <mergeCell ref="D320:D331"/>
    <mergeCell ref="G320:G331"/>
    <mergeCell ref="G174:G175"/>
    <mergeCell ref="H174:H175"/>
    <mergeCell ref="D174:D175"/>
    <mergeCell ref="E174:E175"/>
    <mergeCell ref="F174:F175"/>
    <mergeCell ref="H320:H331"/>
    <mergeCell ref="C188:C190"/>
    <mergeCell ref="D188:D190"/>
    <mergeCell ref="E188:E190"/>
    <mergeCell ref="F188:F190"/>
    <mergeCell ref="G188:G190"/>
    <mergeCell ref="I174:I175"/>
    <mergeCell ref="A466:O466"/>
    <mergeCell ref="J174:J175"/>
    <mergeCell ref="K174:K175"/>
    <mergeCell ref="L174:L175"/>
    <mergeCell ref="M174:M175"/>
    <mergeCell ref="N174:N175"/>
    <mergeCell ref="A188:A190"/>
    <mergeCell ref="B188:B190"/>
    <mergeCell ref="O320:O331"/>
    <mergeCell ref="O307:O318"/>
    <mergeCell ref="N307:N318"/>
    <mergeCell ref="A320:A331"/>
    <mergeCell ref="B320:B331"/>
    <mergeCell ref="B174:B175"/>
    <mergeCell ref="C174:C175"/>
    <mergeCell ref="I320:I331"/>
    <mergeCell ref="K320:K331"/>
    <mergeCell ref="N320:N331"/>
    <mergeCell ref="M189:M190"/>
    <mergeCell ref="H307:H319"/>
    <mergeCell ref="I307:I319"/>
    <mergeCell ref="K307:K319"/>
    <mergeCell ref="I188:I190"/>
    <mergeCell ref="J189:J190"/>
    <mergeCell ref="K189:K190"/>
    <mergeCell ref="L189:L190"/>
    <mergeCell ref="H188:H190"/>
    <mergeCell ref="A307:A319"/>
    <mergeCell ref="B307:B319"/>
    <mergeCell ref="C307:C319"/>
    <mergeCell ref="D307:D319"/>
    <mergeCell ref="G307:G319"/>
    <mergeCell ref="M184:M187"/>
    <mergeCell ref="A1:N1"/>
    <mergeCell ref="A183:A187"/>
    <mergeCell ref="B183:B187"/>
    <mergeCell ref="C183:C187"/>
    <mergeCell ref="D183:D187"/>
    <mergeCell ref="E183:E187"/>
    <mergeCell ref="F183:F187"/>
    <mergeCell ref="G183:G187"/>
    <mergeCell ref="H183:H187"/>
    <mergeCell ref="I183:I187"/>
    <mergeCell ref="J184:J187"/>
    <mergeCell ref="K184:K187"/>
    <mergeCell ref="L184:L187"/>
    <mergeCell ref="A2:O2"/>
    <mergeCell ref="A174:A175"/>
  </mergeCells>
  <pageMargins left="0.43307086614173229" right="0.35433070866141736" top="0.73" bottom="0.73" header="0.31496062992125984" footer="0.19685039370078741"/>
  <pageSetup paperSize="9" scale="5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E3:R12"/>
  <sheetViews>
    <sheetView topLeftCell="A8" workbookViewId="0">
      <selection activeCell="L12" sqref="L12"/>
    </sheetView>
  </sheetViews>
  <sheetFormatPr defaultRowHeight="14.5" x14ac:dyDescent="0.35"/>
  <cols>
    <col min="5" max="5" width="21.6328125" customWidth="1"/>
    <col min="6" max="6" width="19.08984375" customWidth="1"/>
    <col min="7" max="7" width="20.08984375" customWidth="1"/>
    <col min="8" max="8" width="20" customWidth="1"/>
    <col min="9" max="9" width="21.453125" customWidth="1"/>
    <col min="15" max="15" width="12.36328125" customWidth="1"/>
    <col min="16" max="16" width="27.6328125" customWidth="1"/>
    <col min="17" max="17" width="10" customWidth="1"/>
    <col min="18" max="18" width="10.90625" customWidth="1"/>
  </cols>
  <sheetData>
    <row r="3" spans="5:18" x14ac:dyDescent="0.35">
      <c r="P3" s="10" t="s">
        <v>563</v>
      </c>
      <c r="Q3" s="8" t="s">
        <v>561</v>
      </c>
      <c r="R3" s="8" t="s">
        <v>562</v>
      </c>
    </row>
    <row r="4" spans="5:18" ht="42" x14ac:dyDescent="0.35">
      <c r="E4" s="3" t="s">
        <v>552</v>
      </c>
      <c r="F4" s="3" t="s">
        <v>553</v>
      </c>
      <c r="G4" s="3" t="s">
        <v>554</v>
      </c>
      <c r="H4" s="3" t="s">
        <v>555</v>
      </c>
      <c r="I4" s="3" t="s">
        <v>556</v>
      </c>
      <c r="P4" s="10" t="s">
        <v>277</v>
      </c>
      <c r="Q4" s="10"/>
      <c r="R4" s="10">
        <v>68.67</v>
      </c>
    </row>
    <row r="5" spans="5:18" ht="36" customHeight="1" x14ac:dyDescent="0.35">
      <c r="E5" s="3" t="s">
        <v>14</v>
      </c>
      <c r="F5" s="3">
        <v>298</v>
      </c>
      <c r="G5" s="4">
        <v>110975</v>
      </c>
      <c r="H5" s="3" t="s">
        <v>396</v>
      </c>
      <c r="I5" s="4">
        <v>9271171.5</v>
      </c>
      <c r="P5" s="10" t="s">
        <v>278</v>
      </c>
      <c r="Q5" s="10"/>
      <c r="R5" s="10">
        <v>14.48</v>
      </c>
    </row>
    <row r="6" spans="5:18" ht="44.25" customHeight="1" x14ac:dyDescent="0.35">
      <c r="E6" s="3" t="s">
        <v>397</v>
      </c>
      <c r="F6" s="3">
        <v>116</v>
      </c>
      <c r="G6" s="4">
        <v>156367</v>
      </c>
      <c r="H6" s="3">
        <v>0</v>
      </c>
      <c r="I6" s="4">
        <v>30832288.779999994</v>
      </c>
      <c r="P6" s="10" t="s">
        <v>279</v>
      </c>
      <c r="Q6" s="10">
        <v>15</v>
      </c>
      <c r="R6" s="10"/>
    </row>
    <row r="7" spans="5:18" ht="42" customHeight="1" x14ac:dyDescent="0.35">
      <c r="E7" s="3" t="s">
        <v>527</v>
      </c>
      <c r="F7" s="3">
        <v>15</v>
      </c>
      <c r="G7" s="4">
        <v>26188</v>
      </c>
      <c r="H7" s="3">
        <v>0</v>
      </c>
      <c r="I7" s="4">
        <v>2068079.46</v>
      </c>
      <c r="P7" s="10" t="s">
        <v>280</v>
      </c>
      <c r="Q7" s="10">
        <v>4</v>
      </c>
      <c r="R7" s="10"/>
    </row>
    <row r="8" spans="5:18" ht="36.75" customHeight="1" x14ac:dyDescent="0.35">
      <c r="E8" s="5" t="s">
        <v>557</v>
      </c>
      <c r="F8" s="5">
        <f>SUM(F5:F7)</f>
        <v>429</v>
      </c>
      <c r="G8" s="6">
        <f>SUM(G5:G7)</f>
        <v>293530</v>
      </c>
      <c r="H8" s="5" t="s">
        <v>396</v>
      </c>
      <c r="I8" s="6">
        <f>SUM(I5:I7)</f>
        <v>42171539.739999995</v>
      </c>
      <c r="P8" s="10" t="s">
        <v>283</v>
      </c>
      <c r="Q8" s="10"/>
      <c r="R8" s="10">
        <v>47.4</v>
      </c>
    </row>
    <row r="9" spans="5:18" ht="26" x14ac:dyDescent="0.35">
      <c r="P9" s="10" t="s">
        <v>284</v>
      </c>
      <c r="Q9" s="10">
        <v>26</v>
      </c>
      <c r="R9" s="10"/>
    </row>
    <row r="10" spans="5:18" ht="26.5" thickBot="1" x14ac:dyDescent="0.4">
      <c r="P10" s="44" t="s">
        <v>394</v>
      </c>
      <c r="Q10" s="45"/>
      <c r="R10" s="45">
        <v>106.47</v>
      </c>
    </row>
    <row r="11" spans="5:18" ht="43.5" customHeight="1" x14ac:dyDescent="0.35">
      <c r="E11" s="47" t="s">
        <v>560</v>
      </c>
      <c r="F11" s="48">
        <v>429</v>
      </c>
      <c r="G11" s="49">
        <v>293530</v>
      </c>
      <c r="H11" s="49" t="s">
        <v>396</v>
      </c>
      <c r="I11" s="49">
        <v>42171539.740000002</v>
      </c>
      <c r="P11" s="14" t="s">
        <v>557</v>
      </c>
      <c r="Q11" s="46">
        <f>SUM(Q4:Q10)</f>
        <v>45</v>
      </c>
      <c r="R11" s="46">
        <f>SUM(R4:R10)</f>
        <v>237.02</v>
      </c>
    </row>
    <row r="12" spans="5:18" ht="31.5" customHeight="1" x14ac:dyDescent="0.35">
      <c r="E12" s="47" t="s">
        <v>564</v>
      </c>
      <c r="F12" s="48">
        <f>F8-F11</f>
        <v>0</v>
      </c>
      <c r="G12" s="49">
        <f>G8-G11</f>
        <v>0</v>
      </c>
      <c r="H12" s="49">
        <v>0</v>
      </c>
      <c r="I12" s="49">
        <f>I8-I11</f>
        <v>0</v>
      </c>
      <c r="L12" s="8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anexa nr. 2</vt:lpstr>
      <vt:lpstr>VERIFICARE VALORI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Ionescu</dc:creator>
  <cp:lastModifiedBy>Hp1</cp:lastModifiedBy>
  <cp:lastPrinted>2023-02-15T13:13:08Z</cp:lastPrinted>
  <dcterms:created xsi:type="dcterms:W3CDTF">2023-02-14T10:42:14Z</dcterms:created>
  <dcterms:modified xsi:type="dcterms:W3CDTF">2023-03-20T10:07:26Z</dcterms:modified>
</cp:coreProperties>
</file>