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ListaProiecte!$A$3:$K$103</definedName>
    <definedName name="DocTemplates">OFFSET([1]Mail!$E$6,,,COUNTA([1]Mail!$E$6:$E$100),1)</definedName>
    <definedName name="_xlnm.Print_Titles" localSheetId="0">ListaProiecte!$3:$3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  <c r="I44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103" i="1" l="1"/>
  <c r="A102" i="1"/>
  <c r="A101" i="1"/>
  <c r="A99" i="1"/>
  <c r="A98" i="1"/>
  <c r="A97" i="1"/>
  <c r="A96" i="1"/>
  <c r="A95" i="1"/>
  <c r="A94" i="1"/>
  <c r="A93" i="1"/>
  <c r="A91" i="1"/>
  <c r="A90" i="1"/>
  <c r="A89" i="1"/>
  <c r="A87" i="1"/>
  <c r="A85" i="1"/>
  <c r="A84" i="1"/>
  <c r="A83" i="1"/>
  <c r="A81" i="1"/>
  <c r="A78" i="1"/>
  <c r="A77" i="1"/>
  <c r="A76" i="1"/>
  <c r="A74" i="1"/>
  <c r="A72" i="1"/>
  <c r="A71" i="1"/>
  <c r="A70" i="1"/>
  <c r="A69" i="1"/>
  <c r="A68" i="1"/>
  <c r="A66" i="1"/>
  <c r="A65" i="1"/>
  <c r="A64" i="1"/>
  <c r="A63" i="1"/>
  <c r="A60" i="1"/>
  <c r="A59" i="1"/>
  <c r="A58" i="1"/>
  <c r="A57" i="1"/>
  <c r="A56" i="1"/>
  <c r="A55" i="1"/>
  <c r="A53" i="1"/>
  <c r="A52" i="1"/>
  <c r="A51" i="1"/>
  <c r="A50" i="1"/>
  <c r="A47" i="1"/>
  <c r="A46" i="1"/>
  <c r="A45" i="1"/>
  <c r="A44" i="1"/>
  <c r="A48" i="1" l="1"/>
  <c r="A79" i="1"/>
  <c r="A73" i="1"/>
  <c r="A61" i="1"/>
  <c r="A67" i="1"/>
  <c r="A4" i="1"/>
  <c r="A5" i="1" s="1"/>
  <c r="A6" i="1" s="1"/>
  <c r="A7" i="1" s="1"/>
  <c r="A54" i="1"/>
  <c r="A100" i="1"/>
  <c r="A49" i="1"/>
  <c r="A62" i="1"/>
  <c r="A75" i="1"/>
  <c r="A82" i="1"/>
  <c r="A88" i="1"/>
  <c r="A80" i="1"/>
  <c r="A86" i="1"/>
  <c r="A92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<sst xmlns="http://schemas.openxmlformats.org/spreadsheetml/2006/main" count="572" uniqueCount="137">
  <si>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</si>
  <si>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</si>
  <si>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</si>
  <si>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</si>
  <si>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</si>
  <si>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</si>
  <si>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</si>
  <si>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</si>
  <si>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</si>
  <si>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</si>
  <si>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</si>
  <si>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</si>
  <si>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A3.1 - Renovare energetică moderată a clădirilor rezidențiale multifamiliale</t>
  </si>
  <si>
    <t>MIERCUREA-CIUC</t>
  </si>
  <si>
    <t>HARGHITA</t>
  </si>
  <si>
    <t>RENOVAREA ENERGETICA PENTRU CLADIRI REZIDENTIALE MULTIFAMILIALE DIN MUNICIPIUL MIERCUREA CIUC - LOT 2</t>
  </si>
  <si>
    <t>B2.2.b - Renovare energetică aprofundată a clădirilor publice - Autorităti centrale</t>
  </si>
  <si>
    <t>Ministerul Sănătății</t>
  </si>
  <si>
    <t>BUCUREȘTI</t>
  </si>
  <si>
    <t>RENOVARE ENERGETICA MODERATA SI APROFUNDATA A DIRECTIEI DE SANATATE PUBLICA DAMBOVITA”</t>
  </si>
  <si>
    <t>DETA</t>
  </si>
  <si>
    <t>TIMIȘ</t>
  </si>
  <si>
    <t>RENOVAREA ENERGETICĂ PENTRU CLĂDIRI REZIDENȚIALE MULTIFAMILIALE DIN ORAȘUL DETA – LOT 6</t>
  </si>
  <si>
    <t>B2.1.a - Renovare energetică moderată a clădirilor publice - Autorități locale</t>
  </si>
  <si>
    <t>LUPENI</t>
  </si>
  <si>
    <t>HUNEDOARA</t>
  </si>
  <si>
    <t>ÎMBUNĂTĂȚIREA EFICIENȚEI ENERGETICE PENTRU IMOBILUL SITUAT ÎN LUPENI, STR. ALEEA LILIACULUI, NR.8”</t>
  </si>
  <si>
    <t>Județul CARAȘ-SEVERIN prin Consiliul Județean CARAȘ-SEVERIN</t>
  </si>
  <si>
    <t>CARAȘ-SEVERIN</t>
  </si>
  <si>
    <t>RENOVAREA ENERGETICA A CENTRULUI SCOLAR DE EDUCATIE INCLUZIVA CHRISTIANA BOCSA JUDETUL CARAS-SEVERIN</t>
  </si>
  <si>
    <t>POTCOAVA</t>
  </si>
  <si>
    <t>OLT</t>
  </si>
  <si>
    <t>RENOVAREA ENERGETICĂ A CLĂDIRILOR REZIDENȚIALE MULTIFAMILIALE DIN ORAȘUL POTCOAVA – LOT 2</t>
  </si>
  <si>
    <t>RÂMNICU VÂLCEA</t>
  </si>
  <si>
    <t>VÂLCEA</t>
  </si>
  <si>
    <t>CREȘTEREA EFICIENȚEI ENERGETICE LA COLEGIUL NAȚIONAL MIRCEA CEL BĂTRÂN</t>
  </si>
  <si>
    <t>RENOVAREA ENERGETICĂ PENTRU CLĂDIRI REZIDENȚIALE MULTIFAMILIALE DIN ORAȘUL DETA – LOT 3</t>
  </si>
  <si>
    <t>RENOVAREA ENERGETICĂ PENTRU CLĂDIRI REZIDENȚIALE MULTIFAMILIALE DIN ORAȘUL DETA – LOT 2</t>
  </si>
  <si>
    <t>SIBIU</t>
  </si>
  <si>
    <t>RENOVAREA ENERGETICĂ A 4 CLĂDIRI REZIDENȚIALE MULTIFAMILIALE DIN MUNICIPIUL SIBIU</t>
  </si>
  <si>
    <t>A1 - Renovare integrată a clădirilor rezidențiale multifamiliale</t>
  </si>
  <si>
    <t>CONSOLIDARE SEISMICĂ ȘI RENOVARE ENERGETICĂ MODERATĂ CLĂDIRE REZIDENȚIALĂ MULTIFAMILIALĂ SITUATĂ ÎN PIAŢA PACHE PROTOPOPESCU NR. 11, SECTOR 2</t>
  </si>
  <si>
    <t>IERNUT</t>
  </si>
  <si>
    <t>MUREȘ</t>
  </si>
  <si>
    <t>RENOVAREA ENERGETICĂ A CLĂDIRILOR REZIDENȚIALE MULTIFAMILIALE DIN ORAȘUL IERNUT - LOT 3</t>
  </si>
  <si>
    <t>“ÎMBUNĂTĂȚIREA EFICIENȚEI ENERGETICE PENTRU GRĂDINIȚA ”LUMEA COPIILOR”</t>
  </si>
  <si>
    <t>Județul TIMIȘ prin Consiliul Județean TIMIȘ</t>
  </si>
  <si>
    <t>RENOVARE ENERGETICA MODERATA A CLADIRII ADMINISTRATIVE - LOCALITATEA LUGOJ, STR. TIMIȘOAREI, NR 27-33, JUD. TIMIȘ, CF 400067</t>
  </si>
  <si>
    <t>RENOVARE ENERGETICĂ MODERATĂ A CLĂDIRILOR CORP C6 ȘI CORP C7 – CENTRUL ȘCOLAR PENTRU EDUCAȚIE INCLUZIVA ALEXANDRU ROȘCA</t>
  </si>
  <si>
    <t>Județul HUNEDOARA prin Consiliul Județean HUNEDOARA</t>
  </si>
  <si>
    <t>CRESTEREA EFICIENTEI ENERGETICE SI REABILITAREA LABORATORULUI RECUPERARE,MEDICINA FIZICA SI BALNEOLOGIE (BAZA DE TRATAMENT)A SPITALULUI JUDETEAN DE URGENTA DEVA , JUDETUL HUNEDOARA</t>
  </si>
  <si>
    <t>PETROȘANI</t>
  </si>
  <si>
    <t>RENOVARE ENERGETICĂ MODERATĂ A SPITALULUI DE URGENȚĂ PETROȘANI</t>
  </si>
  <si>
    <t>CRESTEREA EFICIENTEI ENERGETICE SI REABILITAREA IMOBILULUI SANATORIUL DE PNEUMOFTIZIOLOGIE BRAD</t>
  </si>
  <si>
    <t>B2.2.a - Renovare energetică aprofundată a clădirilor publice - Autorități locale</t>
  </si>
  <si>
    <t>BRAD</t>
  </si>
  <si>
    <t>REABILITARE TERMICĂ PENTRU CREȘTEREA EFICIENȚEI ENERGETICE A CLĂDIRII PRIMĂRIEI MUNICIPIULUI BRAD</t>
  </si>
  <si>
    <t>ORĂȘTIE</t>
  </si>
  <si>
    <t>“RENOVAREA ENERGETICĂ MODERATĂ A BLOCULUI DE LOCUINȚE DE PE STRADA EROILOR NUMĂRUL 2BIS, SCARA A,B,C DIN MUNICIPIUL ORĂȘTIE”</t>
  </si>
  <si>
    <t>VIȘEU DE SUS</t>
  </si>
  <si>
    <t>MARAMUREȘ</t>
  </si>
  <si>
    <t>RENOVAREA ENERGETICĂ A CLĂDIRILOR REZIDENȚIALE MULTIFAMILIALE DIN ORAȘUL VIȘEU DE SUS – LOT VIII</t>
  </si>
  <si>
    <t>CONSOLIDARE SEISMICA SI RENOVARE ENERGETICA MODERATA CLADIRE REZIDENTIALA MULTIFAMILIALA SITUATA IN BD. SCHITU MAGUREANU NR. 3, SECTOR 5, BUCURESTI</t>
  </si>
  <si>
    <t>SFÂNTU GHEORGHE</t>
  </si>
  <si>
    <t>COVASNA</t>
  </si>
  <si>
    <t>REABILITARE ȘI MODERNIZARE INTERNAT LA COLEGIUL NAȚIONAL „SZÉKELY MIKÓ” STR.GÁBOR ÁRON NR.18, MUNICIPIUL SFÂNTU GHEORGHE</t>
  </si>
  <si>
    <t>CONSOLIDARE SEISMICĂ ȘI RENOVARE ENERGETICĂ MODERATĂ CLĂDIRE REZIDENȚIALĂ MULTIFAMILIALĂ SITUATĂ ÎN STR. BLĂNARI NR.11, SECTOR 3, BUCUREȘTI</t>
  </si>
  <si>
    <t>ARAD</t>
  </si>
  <si>
    <t>REABILITARE TERMICĂ ȘI MODERNIZARE CLĂDIRI UNITĂȚI DE ÎNVĂȚĂMÂNT SECUNDAR SUPERIOR – LICEUL DE ARTE SABIN DRĂGOI</t>
  </si>
  <si>
    <t>PANCIU</t>
  </si>
  <si>
    <t>VRANCEA</t>
  </si>
  <si>
    <t>REABILITAREA TERMICĂ A BLOCURILOR DE LOCUINȚE DIN ORAȘUL PANCIU – ETAPA A VII-A, STRADA NICOLAE TITULESCU, BLOCURILE 11 ȘI 13</t>
  </si>
  <si>
    <t/>
  </si>
  <si>
    <t>C5-A3.1-2215</t>
  </si>
  <si>
    <t>C5-B2.2.b139</t>
  </si>
  <si>
    <t>C5-A3.1-521</t>
  </si>
  <si>
    <t>C5-B2.1.a-1839</t>
  </si>
  <si>
    <t>C5-B2.1.a-1631</t>
  </si>
  <si>
    <t>C5-A3.1-2294</t>
  </si>
  <si>
    <t>C5-B2.1.a-1727</t>
  </si>
  <si>
    <t>C5-A3.1-482</t>
  </si>
  <si>
    <t>C5-A3.1-480</t>
  </si>
  <si>
    <t>C5-A3.1-2464</t>
  </si>
  <si>
    <t>C5-A1-207</t>
  </si>
  <si>
    <t>C5-A3.1-2445</t>
  </si>
  <si>
    <t>C5-B2.1.a-1726</t>
  </si>
  <si>
    <t>C5-B2.1.a-1785</t>
  </si>
  <si>
    <t>C5-B2.1.a-1737</t>
  </si>
  <si>
    <t>C5-B2.1.a-1589</t>
  </si>
  <si>
    <t>C5-B2.1.a-1847</t>
  </si>
  <si>
    <t>C5-B2.1.a-1545</t>
  </si>
  <si>
    <t>C5-B2.2.a-555</t>
  </si>
  <si>
    <t>C5-A3.1-2349</t>
  </si>
  <si>
    <t>C5-A3.1-2238</t>
  </si>
  <si>
    <t>C5-A1-200</t>
  </si>
  <si>
    <t>C5-B2.1.a-695</t>
  </si>
  <si>
    <t>C5-A1-212</t>
  </si>
  <si>
    <t>C5-B2.1.a-1721</t>
  </si>
  <si>
    <t>C5-A3.1-2184</t>
  </si>
  <si>
    <t>C5-B2.1.a-1788</t>
  </si>
  <si>
    <t>RENOVARE ENERGETICĂ MODERATĂ PENTRU PRIMĂRIA MUNICIPIULUI LUPENI</t>
  </si>
  <si>
    <t>C5-B2.1.a-1728</t>
  </si>
  <si>
    <t>REABILITARE TERMICĂ ȘI MODERNIZARE CLĂDIRI UNITĂȚI DE ÎNVĂȚĂMÂNT SECUNDAR SUPERIOR DIN MUNICIPIUL ARAD –LICEUL NAȚIONAL DE INFORMATICĂ ARAD</t>
  </si>
  <si>
    <t>C5-A3.1-2451</t>
  </si>
  <si>
    <t>RENOVAREA ENERGETICĂ MODERATĂ A BLOCULUI DE LOCUINȚE DE PE STRADA PRICAZULUI NUMĂRUL 73, SCARA A,B,C DIN MUNICIPIUL ORĂȘTIE</t>
  </si>
  <si>
    <t>C5-A3.1-2484</t>
  </si>
  <si>
    <t>REABILITAREA TERMICĂ A BLOCURILOR DE LOCUINȚE DIN ORAȘUL PANCIU – ETAPA A VII-A, STRADA NICOLAE TITULESCU, BLOCURILE 22 ȘI 28, STRADA CIPRIAN PORUMBESCU, BLOC D1</t>
  </si>
  <si>
    <t>C5-A3.1-145</t>
  </si>
  <si>
    <t>ISACCEA</t>
  </si>
  <si>
    <t>TULCEA</t>
  </si>
  <si>
    <t>RENOVARE ENERGETICĂ MODERATĂ A BLOCULUI 60, STR. 1 DECEMBRIE NR.95, ORAȘUL ISACCEA. JUD. TULCEA</t>
  </si>
  <si>
    <t>C5-A3.2-449</t>
  </si>
  <si>
    <t>A3.2 - Renovare energetică aprofundată a clădirilor rezidențiale multifamiliale</t>
  </si>
  <si>
    <t>RENOVARE ENERGETICĂ MODERATĂ A 6 CLĂDIRI REZIDENȚIALE DIN MUNICIPIUL PETROȘANI – LOTUL II</t>
  </si>
  <si>
    <t>C5-B2.1.a-1790</t>
  </si>
  <si>
    <t>“EFICIENTIZAREA TERMICĂ CLĂDIRI PUBLICE ÎN MUNICIPIUL LUPENI - ȘCOALA GENERALĂ NR.4”</t>
  </si>
  <si>
    <t>C5-B2.1.a-1762</t>
  </si>
  <si>
    <t>„RENOVARE ENERGETICĂ MODERATĂ A CLĂDIRII CORP C1 – SEDIUL DGASPC TIMIȘOARA (CORP DIRECȚIUNE) ”</t>
  </si>
  <si>
    <t>C5-B2.1.a-1779</t>
  </si>
  <si>
    <t>RENOVAREA ENERGETICA A MUZEULUI BANATULUI MONTAN DIN MUNICIPIUL RESITA, JUD. CARAS-SEVERIN</t>
  </si>
  <si>
    <t>C5-B2.2.a-18</t>
  </si>
  <si>
    <t>Județul MEHEDINȚI prin Consiliul Județean MEHEDINȚI</t>
  </si>
  <si>
    <t>MEHEDINȚI</t>
  </si>
  <si>
    <t>RENOVARE ENERGETICĂ A CLĂDIRILOR PUBLICE – PAVILION ADMINISTRATIV</t>
  </si>
  <si>
    <t>C5-B2.1.a-1840</t>
  </si>
  <si>
    <t>FETEȘTI</t>
  </si>
  <si>
    <t>IALOMIȚA</t>
  </si>
  <si>
    <t>RENOVARE ENERGETICA A CLADIRII PUBLICE DIN JUDETUL IALOMITA, MUNICIPIUL FETESTI, STR. CALARASI NR. 512 - DIRECTIA DE ADMINISTRARE A DOMENIULUI PUBLIC SI PRIVAT FETESTI</t>
  </si>
  <si>
    <t>C5-A3.1-2432</t>
  </si>
  <si>
    <t>ZAU DE CÂMPIE</t>
  </si>
  <si>
    <t>CREȘTEREA EFICIENȚEI ENERGETICE LA BLOCURI DE LOCUINȚE ÎN COMUNA ZAU DE CÂMPIE – BLOC 2, STR. REPUBLICII</t>
  </si>
  <si>
    <t>C5-B2.1.a-1760</t>
  </si>
  <si>
    <t>AMENAJARE CAMPUS PREUNIVERSITAR TEHNOLOGIC</t>
  </si>
  <si>
    <t>C5-A3.1-2163</t>
  </si>
  <si>
    <t>GALAȚI</t>
  </si>
  <si>
    <t>RENOVARE ENERGETICĂ, BLOCUL M1, STR. GEORGE COȘBUC NR. 3, TIGLINA II, ASOCIAȚIA DE PROPRIETARI NR. 252 BIS</t>
  </si>
  <si>
    <t>Lista contractelor semnate în cadrul Planului Național de Redresare și Reziliență Componenta 5 – Valul Renovării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</si>
</sst>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14" fontId="5" fillId="0" borderId="0" xfId="1" applyNumberFormat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4" fontId="5" fillId="0" borderId="0" xfId="1" applyNumberFormat="1" applyFont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14" fontId="6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7" fillId="3" borderId="1" xfId="1" applyFont="1" applyFill="1" applyBorder="1" applyAlignment="1" applyProtection="1">
      <alignment vertical="center" wrapText="1"/>
      <protection hidden="1"/>
    </xf>
    <xf numFmtId="4" fontId="7" fillId="3" borderId="1" xfId="1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14" fontId="5" fillId="0" borderId="0" xfId="1" applyNumberFormat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vertical="center"/>
      <protection hidden="1"/>
    </xf>
  </cellXfs>
  <cellStyles count="2">
    <cellStyle name="Normal" xfId="0" builtinId="0"/>
    <cellStyle name="Normal 3" xfId="1"/>
  </cellStyles>
  <dxfs count="12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pageSetUpPr fitToPage="1"/>
  </sheetPr>
  <dimension ref="A1:K117"/>
  <sheetViews>
    <sheetView tabSelected="1" zoomScaleNormal="100" zoomScalePageLayoutView="56" workbookViewId="0">
      <selection activeCell="H38" sqref="H38"/>
    </sheetView>
  </sheetViews>
  <sheetFormatPr defaultRowHeight="16.5" x14ac:dyDescent="0.25"/>
  <cols>
    <col min="1" max="1" width="8" style="3" customWidth="1"/>
    <col min="2" max="2" width="16.140625" style="3" customWidth="1"/>
    <col min="3" max="3" width="17" style="3" customWidth="1"/>
    <col min="4" max="4" width="17.140625" style="3" customWidth="1"/>
    <col min="5" max="5" width="32.7109375" style="3" customWidth="1"/>
    <col min="6" max="6" width="19.5703125" style="3" customWidth="1"/>
    <col min="7" max="7" width="21.42578125" style="3" customWidth="1"/>
    <col min="8" max="8" width="69.7109375" style="3" customWidth="1"/>
    <col min="9" max="11" width="20.7109375" style="3" customWidth="1"/>
    <col min="12" max="16384" width="9.140625" style="3"/>
  </cols>
  <sheetData>
    <row r="1" spans="1:11" s="1" customFormat="1" ht="21.75" customHeight="1" x14ac:dyDescent="0.25">
      <c r="A1" s="20" t="s">
        <v>136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2" customHeight="1" x14ac:dyDescent="0.25">
      <c r="C2" s="4"/>
    </row>
    <row r="3" spans="1:11" s="17" customFormat="1" ht="90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ht="60" customHeight="1" x14ac:dyDescent="0.25">
      <c r="A4" s="5">
        <f t="shared" ref="A4:A67" si="0">IF(B4&lt;&gt;"",IF(ISNUMBER(A3),A3+1,1),"")</f>
        <v>1</v>
      </c>
      <c r="B4" s="6">
        <v>24097</v>
      </c>
      <c r="C4" s="7">
        <v>44985</v>
      </c>
      <c r="D4" s="8" t="s">
        <v>73</v>
      </c>
      <c r="E4" s="8" t="s">
        <v>12</v>
      </c>
      <c r="F4" s="8" t="s">
        <v>13</v>
      </c>
      <c r="G4" s="8" t="s">
        <v>14</v>
      </c>
      <c r="H4" s="8" t="s">
        <v>15</v>
      </c>
      <c r="I4" s="9">
        <v>14339460.82</v>
      </c>
      <c r="J4" s="9">
        <v>2724497.56</v>
      </c>
      <c r="K4" s="9">
        <v>17063958.379999999</v>
      </c>
    </row>
    <row r="5" spans="1:11" ht="60" customHeight="1" x14ac:dyDescent="0.25">
      <c r="A5" s="5">
        <f t="shared" si="0"/>
        <v>2</v>
      </c>
      <c r="B5" s="6">
        <v>24101</v>
      </c>
      <c r="C5" s="7">
        <v>44985</v>
      </c>
      <c r="D5" s="8" t="s">
        <v>74</v>
      </c>
      <c r="E5" s="8" t="s">
        <v>16</v>
      </c>
      <c r="F5" s="8" t="s">
        <v>17</v>
      </c>
      <c r="G5" s="8" t="s">
        <v>18</v>
      </c>
      <c r="H5" s="8" t="s">
        <v>19</v>
      </c>
      <c r="I5" s="9">
        <v>6611186.0999999996</v>
      </c>
      <c r="J5" s="9">
        <v>1256125.3600000001</v>
      </c>
      <c r="K5" s="9">
        <v>7867311.46</v>
      </c>
    </row>
    <row r="6" spans="1:11" ht="60" customHeight="1" x14ac:dyDescent="0.25">
      <c r="A6" s="5">
        <f t="shared" si="0"/>
        <v>3</v>
      </c>
      <c r="B6" s="6">
        <v>24108</v>
      </c>
      <c r="C6" s="7">
        <v>44985</v>
      </c>
      <c r="D6" s="8" t="s">
        <v>75</v>
      </c>
      <c r="E6" s="8" t="s">
        <v>12</v>
      </c>
      <c r="F6" s="8" t="s">
        <v>20</v>
      </c>
      <c r="G6" s="8" t="s">
        <v>21</v>
      </c>
      <c r="H6" s="8" t="s">
        <v>22</v>
      </c>
      <c r="I6" s="9">
        <v>5179704.32</v>
      </c>
      <c r="J6" s="9">
        <v>984143.82</v>
      </c>
      <c r="K6" s="9">
        <v>6163848.1400000006</v>
      </c>
    </row>
    <row r="7" spans="1:11" ht="60" customHeight="1" x14ac:dyDescent="0.25">
      <c r="A7" s="5">
        <f t="shared" si="0"/>
        <v>4</v>
      </c>
      <c r="B7" s="6">
        <v>24114</v>
      </c>
      <c r="C7" s="7">
        <v>44985</v>
      </c>
      <c r="D7" s="8" t="s">
        <v>76</v>
      </c>
      <c r="E7" s="8" t="s">
        <v>23</v>
      </c>
      <c r="F7" s="8" t="s">
        <v>24</v>
      </c>
      <c r="G7" s="8" t="s">
        <v>25</v>
      </c>
      <c r="H7" s="8" t="s">
        <v>26</v>
      </c>
      <c r="I7" s="9">
        <v>5761528.0800000001</v>
      </c>
      <c r="J7" s="9">
        <v>1094690.3400000001</v>
      </c>
      <c r="K7" s="9">
        <v>6856218.4199999999</v>
      </c>
    </row>
    <row r="8" spans="1:11" ht="60" customHeight="1" x14ac:dyDescent="0.25">
      <c r="A8" s="5">
        <f t="shared" si="0"/>
        <v>5</v>
      </c>
      <c r="B8" s="6">
        <v>24117</v>
      </c>
      <c r="C8" s="7">
        <v>44985</v>
      </c>
      <c r="D8" s="8" t="s">
        <v>77</v>
      </c>
      <c r="E8" s="8" t="s">
        <v>23</v>
      </c>
      <c r="F8" s="8" t="s">
        <v>27</v>
      </c>
      <c r="G8" s="8" t="s">
        <v>28</v>
      </c>
      <c r="H8" s="8" t="s">
        <v>29</v>
      </c>
      <c r="I8" s="9">
        <v>7225735.9699999997</v>
      </c>
      <c r="J8" s="9">
        <v>1372889.83</v>
      </c>
      <c r="K8" s="9">
        <v>8598625.8000000007</v>
      </c>
    </row>
    <row r="9" spans="1:11" ht="60" customHeight="1" x14ac:dyDescent="0.25">
      <c r="A9" s="5">
        <f t="shared" si="0"/>
        <v>6</v>
      </c>
      <c r="B9" s="6">
        <v>24118</v>
      </c>
      <c r="C9" s="7">
        <v>44985</v>
      </c>
      <c r="D9" s="8" t="s">
        <v>78</v>
      </c>
      <c r="E9" s="8" t="s">
        <v>12</v>
      </c>
      <c r="F9" s="8" t="s">
        <v>30</v>
      </c>
      <c r="G9" s="8" t="s">
        <v>31</v>
      </c>
      <c r="H9" s="8" t="s">
        <v>32</v>
      </c>
      <c r="I9" s="9">
        <v>1028844.3</v>
      </c>
      <c r="J9" s="9">
        <v>195480.42</v>
      </c>
      <c r="K9" s="9">
        <v>1224324.72</v>
      </c>
    </row>
    <row r="10" spans="1:11" ht="60" customHeight="1" x14ac:dyDescent="0.25">
      <c r="A10" s="5">
        <f t="shared" si="0"/>
        <v>7</v>
      </c>
      <c r="B10" s="6">
        <v>24121</v>
      </c>
      <c r="C10" s="7">
        <v>44985</v>
      </c>
      <c r="D10" s="8" t="s">
        <v>79</v>
      </c>
      <c r="E10" s="8" t="s">
        <v>23</v>
      </c>
      <c r="F10" s="8" t="s">
        <v>33</v>
      </c>
      <c r="G10" s="8" t="s">
        <v>34</v>
      </c>
      <c r="H10" s="8" t="s">
        <v>35</v>
      </c>
      <c r="I10" s="9">
        <v>17085313.34</v>
      </c>
      <c r="J10" s="9">
        <v>3246209.53</v>
      </c>
      <c r="K10" s="9">
        <v>20331522.870000001</v>
      </c>
    </row>
    <row r="11" spans="1:11" ht="60" customHeight="1" x14ac:dyDescent="0.25">
      <c r="A11" s="5">
        <f t="shared" si="0"/>
        <v>8</v>
      </c>
      <c r="B11" s="6">
        <v>24125</v>
      </c>
      <c r="C11" s="7">
        <v>44985</v>
      </c>
      <c r="D11" s="8" t="s">
        <v>80</v>
      </c>
      <c r="E11" s="8" t="s">
        <v>12</v>
      </c>
      <c r="F11" s="8" t="s">
        <v>20</v>
      </c>
      <c r="G11" s="8" t="s">
        <v>21</v>
      </c>
      <c r="H11" s="8" t="s">
        <v>36</v>
      </c>
      <c r="I11" s="9">
        <v>7221492.5999999996</v>
      </c>
      <c r="J11" s="9">
        <v>1372083.59</v>
      </c>
      <c r="K11" s="9">
        <v>8593576.1899999995</v>
      </c>
    </row>
    <row r="12" spans="1:11" ht="60" customHeight="1" x14ac:dyDescent="0.25">
      <c r="A12" s="5">
        <f t="shared" si="0"/>
        <v>9</v>
      </c>
      <c r="B12" s="6">
        <v>24128</v>
      </c>
      <c r="C12" s="7">
        <v>44985</v>
      </c>
      <c r="D12" s="8" t="s">
        <v>81</v>
      </c>
      <c r="E12" s="8" t="s">
        <v>12</v>
      </c>
      <c r="F12" s="8" t="s">
        <v>20</v>
      </c>
      <c r="G12" s="8" t="s">
        <v>21</v>
      </c>
      <c r="H12" s="8" t="s">
        <v>37</v>
      </c>
      <c r="I12" s="9">
        <v>6768338.3700000001</v>
      </c>
      <c r="J12" s="9">
        <v>1285984.29</v>
      </c>
      <c r="K12" s="9">
        <v>8054322.6600000001</v>
      </c>
    </row>
    <row r="13" spans="1:11" ht="60" customHeight="1" x14ac:dyDescent="0.25">
      <c r="A13" s="5">
        <f t="shared" si="0"/>
        <v>10</v>
      </c>
      <c r="B13" s="6">
        <v>24132</v>
      </c>
      <c r="C13" s="7">
        <v>44985</v>
      </c>
      <c r="D13" s="8" t="s">
        <v>82</v>
      </c>
      <c r="E13" s="8" t="s">
        <v>12</v>
      </c>
      <c r="F13" s="8" t="s">
        <v>38</v>
      </c>
      <c r="G13" s="8" t="s">
        <v>38</v>
      </c>
      <c r="H13" s="8" t="s">
        <v>39</v>
      </c>
      <c r="I13" s="9">
        <v>8915393.6699999999</v>
      </c>
      <c r="J13" s="9">
        <v>1693924.8</v>
      </c>
      <c r="K13" s="9">
        <v>10609318.470000001</v>
      </c>
    </row>
    <row r="14" spans="1:11" ht="60" customHeight="1" x14ac:dyDescent="0.25">
      <c r="A14" s="5">
        <f t="shared" si="0"/>
        <v>11</v>
      </c>
      <c r="B14" s="6">
        <v>24226</v>
      </c>
      <c r="C14" s="7">
        <v>44985</v>
      </c>
      <c r="D14" s="8" t="s">
        <v>83</v>
      </c>
      <c r="E14" s="8" t="s">
        <v>40</v>
      </c>
      <c r="F14" s="8" t="s">
        <v>18</v>
      </c>
      <c r="G14" s="8" t="s">
        <v>18</v>
      </c>
      <c r="H14" s="8" t="s">
        <v>41</v>
      </c>
      <c r="I14" s="9">
        <v>4649332.62</v>
      </c>
      <c r="J14" s="9">
        <v>883373.2</v>
      </c>
      <c r="K14" s="9">
        <v>5532705.8200000003</v>
      </c>
    </row>
    <row r="15" spans="1:11" ht="60" customHeight="1" x14ac:dyDescent="0.25">
      <c r="A15" s="5">
        <f t="shared" si="0"/>
        <v>12</v>
      </c>
      <c r="B15" s="6">
        <v>24231</v>
      </c>
      <c r="C15" s="7">
        <v>44985</v>
      </c>
      <c r="D15" s="8" t="s">
        <v>84</v>
      </c>
      <c r="E15" s="8" t="s">
        <v>12</v>
      </c>
      <c r="F15" s="8" t="s">
        <v>42</v>
      </c>
      <c r="G15" s="8" t="s">
        <v>43</v>
      </c>
      <c r="H15" s="8" t="s">
        <v>44</v>
      </c>
      <c r="I15" s="9">
        <v>2719437.32</v>
      </c>
      <c r="J15" s="9">
        <v>516693.09</v>
      </c>
      <c r="K15" s="9">
        <v>3236130.4099999997</v>
      </c>
    </row>
    <row r="16" spans="1:11" ht="60" customHeight="1" x14ac:dyDescent="0.25">
      <c r="A16" s="5">
        <f t="shared" si="0"/>
        <v>13</v>
      </c>
      <c r="B16" s="6">
        <v>24286</v>
      </c>
      <c r="C16" s="7">
        <v>44985</v>
      </c>
      <c r="D16" s="8" t="s">
        <v>85</v>
      </c>
      <c r="E16" s="8" t="s">
        <v>23</v>
      </c>
      <c r="F16" s="8" t="s">
        <v>24</v>
      </c>
      <c r="G16" s="8" t="s">
        <v>25</v>
      </c>
      <c r="H16" s="8" t="s">
        <v>45</v>
      </c>
      <c r="I16" s="9">
        <v>2632108.62</v>
      </c>
      <c r="J16" s="9">
        <v>500100.64</v>
      </c>
      <c r="K16" s="9">
        <v>3132209.2600000002</v>
      </c>
    </row>
    <row r="17" spans="1:11" ht="60" customHeight="1" x14ac:dyDescent="0.25">
      <c r="A17" s="5">
        <f t="shared" si="0"/>
        <v>14</v>
      </c>
      <c r="B17" s="6">
        <v>24288</v>
      </c>
      <c r="C17" s="7">
        <v>44985</v>
      </c>
      <c r="D17" s="8" t="s">
        <v>86</v>
      </c>
      <c r="E17" s="8" t="s">
        <v>23</v>
      </c>
      <c r="F17" s="8" t="s">
        <v>46</v>
      </c>
      <c r="G17" s="8" t="s">
        <v>21</v>
      </c>
      <c r="H17" s="8" t="s">
        <v>47</v>
      </c>
      <c r="I17" s="9">
        <v>6567275.6200000001</v>
      </c>
      <c r="J17" s="9">
        <v>1247782.3700000001</v>
      </c>
      <c r="K17" s="9">
        <v>7815057.9900000002</v>
      </c>
    </row>
    <row r="18" spans="1:11" ht="60" customHeight="1" x14ac:dyDescent="0.25">
      <c r="A18" s="5">
        <f t="shared" si="0"/>
        <v>15</v>
      </c>
      <c r="B18" s="6">
        <v>24291</v>
      </c>
      <c r="C18" s="7">
        <v>44985</v>
      </c>
      <c r="D18" s="8" t="s">
        <v>87</v>
      </c>
      <c r="E18" s="8" t="s">
        <v>23</v>
      </c>
      <c r="F18" s="8" t="s">
        <v>46</v>
      </c>
      <c r="G18" s="8" t="s">
        <v>21</v>
      </c>
      <c r="H18" s="8" t="s">
        <v>48</v>
      </c>
      <c r="I18" s="9">
        <v>4141369.06</v>
      </c>
      <c r="J18" s="9">
        <v>786860.12</v>
      </c>
      <c r="K18" s="9">
        <v>4928229.18</v>
      </c>
    </row>
    <row r="19" spans="1:11" ht="60" customHeight="1" x14ac:dyDescent="0.25">
      <c r="A19" s="5">
        <f t="shared" si="0"/>
        <v>16</v>
      </c>
      <c r="B19" s="6">
        <v>24292</v>
      </c>
      <c r="C19" s="7">
        <v>44985</v>
      </c>
      <c r="D19" s="8" t="s">
        <v>88</v>
      </c>
      <c r="E19" s="8" t="s">
        <v>23</v>
      </c>
      <c r="F19" s="8" t="s">
        <v>49</v>
      </c>
      <c r="G19" s="8" t="s">
        <v>25</v>
      </c>
      <c r="H19" s="8" t="s">
        <v>50</v>
      </c>
      <c r="I19" s="9">
        <v>3710337.44</v>
      </c>
      <c r="J19" s="9">
        <v>704964.11</v>
      </c>
      <c r="K19" s="9">
        <v>4415301.55</v>
      </c>
    </row>
    <row r="20" spans="1:11" ht="60" customHeight="1" x14ac:dyDescent="0.25">
      <c r="A20" s="5">
        <f t="shared" si="0"/>
        <v>17</v>
      </c>
      <c r="B20" s="6">
        <v>24352</v>
      </c>
      <c r="C20" s="7">
        <v>44985</v>
      </c>
      <c r="D20" s="8" t="s">
        <v>89</v>
      </c>
      <c r="E20" s="8" t="s">
        <v>23</v>
      </c>
      <c r="F20" s="8" t="s">
        <v>51</v>
      </c>
      <c r="G20" s="8" t="s">
        <v>25</v>
      </c>
      <c r="H20" s="8" t="s">
        <v>52</v>
      </c>
      <c r="I20" s="9">
        <v>48181688.280000001</v>
      </c>
      <c r="J20" s="9">
        <v>9154520.7699999996</v>
      </c>
      <c r="K20" s="9">
        <v>57336209.049999997</v>
      </c>
    </row>
    <row r="21" spans="1:11" ht="60" customHeight="1" x14ac:dyDescent="0.25">
      <c r="A21" s="5">
        <f t="shared" si="0"/>
        <v>18</v>
      </c>
      <c r="B21" s="6">
        <v>24363</v>
      </c>
      <c r="C21" s="7">
        <v>44985</v>
      </c>
      <c r="D21" s="8" t="s">
        <v>90</v>
      </c>
      <c r="E21" s="8" t="s">
        <v>23</v>
      </c>
      <c r="F21" s="8" t="s">
        <v>49</v>
      </c>
      <c r="G21" s="8" t="s">
        <v>25</v>
      </c>
      <c r="H21" s="8" t="s">
        <v>53</v>
      </c>
      <c r="I21" s="9">
        <v>15088272.41</v>
      </c>
      <c r="J21" s="9">
        <v>2866771.76</v>
      </c>
      <c r="K21" s="9">
        <v>17955044.170000002</v>
      </c>
    </row>
    <row r="22" spans="1:11" ht="60" customHeight="1" x14ac:dyDescent="0.25">
      <c r="A22" s="5">
        <f t="shared" si="0"/>
        <v>19</v>
      </c>
      <c r="B22" s="6">
        <v>24371</v>
      </c>
      <c r="C22" s="7">
        <v>44985</v>
      </c>
      <c r="D22" s="8" t="s">
        <v>91</v>
      </c>
      <c r="E22" s="8" t="s">
        <v>54</v>
      </c>
      <c r="F22" s="8" t="s">
        <v>55</v>
      </c>
      <c r="G22" s="8" t="s">
        <v>25</v>
      </c>
      <c r="H22" s="8" t="s">
        <v>56</v>
      </c>
      <c r="I22" s="9">
        <v>5823554.0999999996</v>
      </c>
      <c r="J22" s="9">
        <v>1106475.28</v>
      </c>
      <c r="K22" s="9">
        <v>6930029.3799999999</v>
      </c>
    </row>
    <row r="23" spans="1:11" ht="60" customHeight="1" x14ac:dyDescent="0.25">
      <c r="A23" s="5">
        <f t="shared" si="0"/>
        <v>20</v>
      </c>
      <c r="B23" s="6">
        <v>24379</v>
      </c>
      <c r="C23" s="7">
        <v>44985</v>
      </c>
      <c r="D23" s="8" t="s">
        <v>92</v>
      </c>
      <c r="E23" s="8" t="s">
        <v>12</v>
      </c>
      <c r="F23" s="8" t="s">
        <v>57</v>
      </c>
      <c r="G23" s="8" t="s">
        <v>25</v>
      </c>
      <c r="H23" s="8" t="s">
        <v>58</v>
      </c>
      <c r="I23" s="9">
        <v>3317899.8</v>
      </c>
      <c r="J23" s="9">
        <v>630400.96</v>
      </c>
      <c r="K23" s="9">
        <v>3948300.76</v>
      </c>
    </row>
    <row r="24" spans="1:11" ht="60" customHeight="1" x14ac:dyDescent="0.25">
      <c r="A24" s="5">
        <f t="shared" si="0"/>
        <v>21</v>
      </c>
      <c r="B24" s="6">
        <v>24385</v>
      </c>
      <c r="C24" s="7">
        <v>44985</v>
      </c>
      <c r="D24" s="8" t="s">
        <v>93</v>
      </c>
      <c r="E24" s="8" t="s">
        <v>12</v>
      </c>
      <c r="F24" s="8" t="s">
        <v>59</v>
      </c>
      <c r="G24" s="8" t="s">
        <v>60</v>
      </c>
      <c r="H24" s="8" t="s">
        <v>61</v>
      </c>
      <c r="I24" s="9">
        <v>13158367.25</v>
      </c>
      <c r="J24" s="9">
        <v>2500089.7799999998</v>
      </c>
      <c r="K24" s="9">
        <v>15658457.029999999</v>
      </c>
    </row>
    <row r="25" spans="1:11" ht="60" customHeight="1" x14ac:dyDescent="0.25">
      <c r="A25" s="5">
        <f t="shared" si="0"/>
        <v>22</v>
      </c>
      <c r="B25" s="6">
        <v>24389</v>
      </c>
      <c r="C25" s="7">
        <v>44985</v>
      </c>
      <c r="D25" s="8" t="s">
        <v>94</v>
      </c>
      <c r="E25" s="8" t="s">
        <v>40</v>
      </c>
      <c r="F25" s="8" t="s">
        <v>18</v>
      </c>
      <c r="G25" s="8" t="s">
        <v>18</v>
      </c>
      <c r="H25" s="8" t="s">
        <v>62</v>
      </c>
      <c r="I25" s="9">
        <v>11428742.15</v>
      </c>
      <c r="J25" s="9">
        <v>2171461.0099999998</v>
      </c>
      <c r="K25" s="9">
        <v>13600203.16</v>
      </c>
    </row>
    <row r="26" spans="1:11" ht="60" customHeight="1" x14ac:dyDescent="0.25">
      <c r="A26" s="5">
        <f t="shared" si="0"/>
        <v>23</v>
      </c>
      <c r="B26" s="6">
        <v>24399</v>
      </c>
      <c r="C26" s="7">
        <v>44985</v>
      </c>
      <c r="D26" s="8" t="s">
        <v>95</v>
      </c>
      <c r="E26" s="8" t="s">
        <v>23</v>
      </c>
      <c r="F26" s="8" t="s">
        <v>63</v>
      </c>
      <c r="G26" s="8" t="s">
        <v>64</v>
      </c>
      <c r="H26" s="8" t="s">
        <v>65</v>
      </c>
      <c r="I26" s="9">
        <v>6251041.3700000001</v>
      </c>
      <c r="J26" s="9">
        <v>1187697.8600000001</v>
      </c>
      <c r="K26" s="9">
        <v>7438739.2300000004</v>
      </c>
    </row>
    <row r="27" spans="1:11" ht="60" customHeight="1" x14ac:dyDescent="0.25">
      <c r="A27" s="5">
        <f t="shared" si="0"/>
        <v>24</v>
      </c>
      <c r="B27" s="6">
        <v>24406</v>
      </c>
      <c r="C27" s="7">
        <v>44985</v>
      </c>
      <c r="D27" s="8" t="s">
        <v>96</v>
      </c>
      <c r="E27" s="8" t="s">
        <v>40</v>
      </c>
      <c r="F27" s="8" t="s">
        <v>18</v>
      </c>
      <c r="G27" s="8" t="s">
        <v>18</v>
      </c>
      <c r="H27" s="8" t="s">
        <v>66</v>
      </c>
      <c r="I27" s="9">
        <v>7053736.8300000001</v>
      </c>
      <c r="J27" s="9">
        <v>1340210</v>
      </c>
      <c r="K27" s="9">
        <v>8393946.8300000001</v>
      </c>
    </row>
    <row r="28" spans="1:11" ht="60" customHeight="1" x14ac:dyDescent="0.25">
      <c r="A28" s="5">
        <f t="shared" si="0"/>
        <v>25</v>
      </c>
      <c r="B28" s="6">
        <v>24407</v>
      </c>
      <c r="C28" s="7">
        <v>44985</v>
      </c>
      <c r="D28" s="8" t="s">
        <v>97</v>
      </c>
      <c r="E28" s="8" t="s">
        <v>23</v>
      </c>
      <c r="F28" s="8" t="s">
        <v>67</v>
      </c>
      <c r="G28" s="8" t="s">
        <v>67</v>
      </c>
      <c r="H28" s="8" t="s">
        <v>68</v>
      </c>
      <c r="I28" s="9">
        <v>12419775.189999999</v>
      </c>
      <c r="J28" s="9">
        <v>2359757.29</v>
      </c>
      <c r="K28" s="9">
        <v>14779532.48</v>
      </c>
    </row>
    <row r="29" spans="1:11" ht="60" customHeight="1" x14ac:dyDescent="0.25">
      <c r="A29" s="5">
        <f t="shared" si="0"/>
        <v>26</v>
      </c>
      <c r="B29" s="6">
        <v>24415</v>
      </c>
      <c r="C29" s="7">
        <v>44985</v>
      </c>
      <c r="D29" s="8" t="s">
        <v>98</v>
      </c>
      <c r="E29" s="8" t="s">
        <v>12</v>
      </c>
      <c r="F29" s="8" t="s">
        <v>69</v>
      </c>
      <c r="G29" s="8" t="s">
        <v>70</v>
      </c>
      <c r="H29" s="8" t="s">
        <v>71</v>
      </c>
      <c r="I29" s="9">
        <v>2632512.2799999998</v>
      </c>
      <c r="J29" s="9">
        <v>500177.33</v>
      </c>
      <c r="K29" s="9">
        <v>3132689.61</v>
      </c>
    </row>
    <row r="30" spans="1:11" ht="49.5" x14ac:dyDescent="0.25">
      <c r="A30" s="5">
        <f t="shared" si="0"/>
        <v>27</v>
      </c>
      <c r="B30" s="6">
        <v>25426</v>
      </c>
      <c r="C30" s="7">
        <v>44988</v>
      </c>
      <c r="D30" s="8" t="s">
        <v>99</v>
      </c>
      <c r="E30" s="8" t="s">
        <v>23</v>
      </c>
      <c r="F30" s="8" t="s">
        <v>24</v>
      </c>
      <c r="G30" s="8" t="s">
        <v>25</v>
      </c>
      <c r="H30" s="8" t="s">
        <v>100</v>
      </c>
      <c r="I30" s="9">
        <v>2337880.81</v>
      </c>
      <c r="J30" s="9">
        <v>444197.35</v>
      </c>
      <c r="K30" s="9">
        <v>2782078.16</v>
      </c>
    </row>
    <row r="31" spans="1:11" ht="49.5" x14ac:dyDescent="0.25">
      <c r="A31" s="5">
        <f t="shared" si="0"/>
        <v>28</v>
      </c>
      <c r="B31" s="6">
        <v>25428</v>
      </c>
      <c r="C31" s="7">
        <v>44988</v>
      </c>
      <c r="D31" s="8" t="s">
        <v>101</v>
      </c>
      <c r="E31" s="8" t="s">
        <v>23</v>
      </c>
      <c r="F31" s="8" t="s">
        <v>67</v>
      </c>
      <c r="G31" s="8" t="s">
        <v>67</v>
      </c>
      <c r="H31" s="8" t="s">
        <v>102</v>
      </c>
      <c r="I31" s="9">
        <v>6686404.96</v>
      </c>
      <c r="J31" s="9">
        <v>1270416.94</v>
      </c>
      <c r="K31" s="9">
        <v>7956821.9000000004</v>
      </c>
    </row>
    <row r="32" spans="1:11" ht="49.5" x14ac:dyDescent="0.25">
      <c r="A32" s="5">
        <f t="shared" si="0"/>
        <v>29</v>
      </c>
      <c r="B32" s="6">
        <v>25429</v>
      </c>
      <c r="C32" s="7">
        <v>44988</v>
      </c>
      <c r="D32" s="8" t="s">
        <v>103</v>
      </c>
      <c r="E32" s="8" t="s">
        <v>12</v>
      </c>
      <c r="F32" s="8" t="s">
        <v>57</v>
      </c>
      <c r="G32" s="8" t="s">
        <v>25</v>
      </c>
      <c r="H32" s="8" t="s">
        <v>104</v>
      </c>
      <c r="I32" s="9">
        <v>2955214.95</v>
      </c>
      <c r="J32" s="9">
        <v>561490.84</v>
      </c>
      <c r="K32" s="9">
        <v>3516705.79</v>
      </c>
    </row>
    <row r="33" spans="1:11" ht="49.5" x14ac:dyDescent="0.25">
      <c r="A33" s="5">
        <f t="shared" si="0"/>
        <v>30</v>
      </c>
      <c r="B33" s="6">
        <v>25434</v>
      </c>
      <c r="C33" s="7">
        <v>44988</v>
      </c>
      <c r="D33" s="8" t="s">
        <v>105</v>
      </c>
      <c r="E33" s="8" t="s">
        <v>12</v>
      </c>
      <c r="F33" s="8" t="s">
        <v>69</v>
      </c>
      <c r="G33" s="8" t="s">
        <v>70</v>
      </c>
      <c r="H33" s="8" t="s">
        <v>106</v>
      </c>
      <c r="I33" s="9">
        <v>4585347.37</v>
      </c>
      <c r="J33" s="9">
        <v>871216</v>
      </c>
      <c r="K33" s="9">
        <v>5456563.3700000001</v>
      </c>
    </row>
    <row r="34" spans="1:11" ht="49.5" x14ac:dyDescent="0.25">
      <c r="A34" s="5">
        <f t="shared" si="0"/>
        <v>31</v>
      </c>
      <c r="B34" s="6">
        <v>25438</v>
      </c>
      <c r="C34" s="7">
        <v>44988</v>
      </c>
      <c r="D34" s="8" t="s">
        <v>107</v>
      </c>
      <c r="E34" s="8" t="s">
        <v>12</v>
      </c>
      <c r="F34" s="8" t="s">
        <v>108</v>
      </c>
      <c r="G34" s="8" t="s">
        <v>109</v>
      </c>
      <c r="H34" s="8" t="s">
        <v>110</v>
      </c>
      <c r="I34" s="9">
        <v>2306462.17</v>
      </c>
      <c r="J34" s="9">
        <v>438227.81</v>
      </c>
      <c r="K34" s="9">
        <v>2744689.98</v>
      </c>
    </row>
    <row r="35" spans="1:11" ht="49.5" x14ac:dyDescent="0.25">
      <c r="A35" s="5">
        <f t="shared" si="0"/>
        <v>32</v>
      </c>
      <c r="B35" s="6">
        <v>25440</v>
      </c>
      <c r="C35" s="7">
        <v>44988</v>
      </c>
      <c r="D35" s="8" t="s">
        <v>111</v>
      </c>
      <c r="E35" s="8" t="s">
        <v>112</v>
      </c>
      <c r="F35" s="8" t="s">
        <v>51</v>
      </c>
      <c r="G35" s="8" t="s">
        <v>25</v>
      </c>
      <c r="H35" s="8" t="s">
        <v>113</v>
      </c>
      <c r="I35" s="9">
        <v>6576788.7300000004</v>
      </c>
      <c r="J35" s="9">
        <v>1249589.8600000001</v>
      </c>
      <c r="K35" s="9">
        <v>7826378.5900000008</v>
      </c>
    </row>
    <row r="36" spans="1:11" ht="49.5" x14ac:dyDescent="0.25">
      <c r="A36" s="5">
        <f t="shared" si="0"/>
        <v>33</v>
      </c>
      <c r="B36" s="6">
        <v>25444</v>
      </c>
      <c r="C36" s="7">
        <v>44988</v>
      </c>
      <c r="D36" s="8" t="s">
        <v>114</v>
      </c>
      <c r="E36" s="8" t="s">
        <v>23</v>
      </c>
      <c r="F36" s="8" t="s">
        <v>24</v>
      </c>
      <c r="G36" s="8" t="s">
        <v>25</v>
      </c>
      <c r="H36" s="8" t="s">
        <v>115</v>
      </c>
      <c r="I36" s="9">
        <v>3545029.24</v>
      </c>
      <c r="J36" s="9">
        <v>673555.56</v>
      </c>
      <c r="K36" s="9">
        <v>4218584.8000000007</v>
      </c>
    </row>
    <row r="37" spans="1:11" ht="49.5" x14ac:dyDescent="0.25">
      <c r="A37" s="5">
        <f t="shared" si="0"/>
        <v>34</v>
      </c>
      <c r="B37" s="6">
        <v>25445</v>
      </c>
      <c r="C37" s="7">
        <v>44988</v>
      </c>
      <c r="D37" s="8" t="s">
        <v>116</v>
      </c>
      <c r="E37" s="8" t="s">
        <v>23</v>
      </c>
      <c r="F37" s="8" t="s">
        <v>46</v>
      </c>
      <c r="G37" s="8" t="s">
        <v>21</v>
      </c>
      <c r="H37" s="8" t="s">
        <v>117</v>
      </c>
      <c r="I37" s="9">
        <v>1256273.04</v>
      </c>
      <c r="J37" s="9">
        <v>238691.88</v>
      </c>
      <c r="K37" s="9">
        <v>1494964.92</v>
      </c>
    </row>
    <row r="38" spans="1:11" ht="66" x14ac:dyDescent="0.25">
      <c r="A38" s="5">
        <f t="shared" si="0"/>
        <v>35</v>
      </c>
      <c r="B38" s="6">
        <v>25447</v>
      </c>
      <c r="C38" s="7">
        <v>44988</v>
      </c>
      <c r="D38" s="8" t="s">
        <v>118</v>
      </c>
      <c r="E38" s="8" t="s">
        <v>23</v>
      </c>
      <c r="F38" s="8" t="s">
        <v>27</v>
      </c>
      <c r="G38" s="8" t="s">
        <v>28</v>
      </c>
      <c r="H38" s="8" t="s">
        <v>119</v>
      </c>
      <c r="I38" s="9">
        <v>8791745.2899999991</v>
      </c>
      <c r="J38" s="9">
        <v>1670431.61</v>
      </c>
      <c r="K38" s="9">
        <v>10462176.899999999</v>
      </c>
    </row>
    <row r="39" spans="1:11" ht="66" x14ac:dyDescent="0.25">
      <c r="A39" s="5">
        <f t="shared" si="0"/>
        <v>36</v>
      </c>
      <c r="B39" s="6">
        <v>25452</v>
      </c>
      <c r="C39" s="7">
        <v>44988</v>
      </c>
      <c r="D39" s="8" t="s">
        <v>120</v>
      </c>
      <c r="E39" s="8" t="s">
        <v>54</v>
      </c>
      <c r="F39" s="8" t="s">
        <v>121</v>
      </c>
      <c r="G39" s="8" t="s">
        <v>122</v>
      </c>
      <c r="H39" s="8" t="s">
        <v>123</v>
      </c>
      <c r="I39" s="9">
        <v>10465660.199999999</v>
      </c>
      <c r="J39" s="9">
        <v>1988475.44</v>
      </c>
      <c r="K39" s="9">
        <v>12454135.639999999</v>
      </c>
    </row>
    <row r="40" spans="1:11" ht="49.5" x14ac:dyDescent="0.25">
      <c r="A40" s="5">
        <f t="shared" si="0"/>
        <v>37</v>
      </c>
      <c r="B40" s="6">
        <v>25455</v>
      </c>
      <c r="C40" s="7">
        <v>44988</v>
      </c>
      <c r="D40" s="8" t="s">
        <v>124</v>
      </c>
      <c r="E40" s="8" t="s">
        <v>23</v>
      </c>
      <c r="F40" s="8" t="s">
        <v>125</v>
      </c>
      <c r="G40" s="8" t="s">
        <v>126</v>
      </c>
      <c r="H40" s="8" t="s">
        <v>127</v>
      </c>
      <c r="I40" s="9">
        <v>924876.88</v>
      </c>
      <c r="J40" s="9">
        <v>175726.61</v>
      </c>
      <c r="K40" s="9">
        <v>1100603.49</v>
      </c>
    </row>
    <row r="41" spans="1:11" ht="49.5" x14ac:dyDescent="0.25">
      <c r="A41" s="5">
        <f t="shared" si="0"/>
        <v>38</v>
      </c>
      <c r="B41" s="6">
        <v>25499</v>
      </c>
      <c r="C41" s="7">
        <v>44988</v>
      </c>
      <c r="D41" s="8" t="s">
        <v>128</v>
      </c>
      <c r="E41" s="8" t="s">
        <v>12</v>
      </c>
      <c r="F41" s="8" t="s">
        <v>129</v>
      </c>
      <c r="G41" s="8" t="s">
        <v>43</v>
      </c>
      <c r="H41" s="8" t="s">
        <v>130</v>
      </c>
      <c r="I41" s="9">
        <v>1047137.05</v>
      </c>
      <c r="J41" s="9">
        <v>198956.04</v>
      </c>
      <c r="K41" s="9">
        <v>1246093.0900000001</v>
      </c>
    </row>
    <row r="42" spans="1:11" ht="49.5" x14ac:dyDescent="0.25">
      <c r="A42" s="5">
        <f t="shared" si="0"/>
        <v>39</v>
      </c>
      <c r="B42" s="6">
        <v>25515</v>
      </c>
      <c r="C42" s="7">
        <v>44988</v>
      </c>
      <c r="D42" s="8" t="s">
        <v>131</v>
      </c>
      <c r="E42" s="8" t="s">
        <v>23</v>
      </c>
      <c r="F42" s="8" t="s">
        <v>67</v>
      </c>
      <c r="G42" s="8" t="s">
        <v>67</v>
      </c>
      <c r="H42" s="8" t="s">
        <v>132</v>
      </c>
      <c r="I42" s="9">
        <v>14629082.949999999</v>
      </c>
      <c r="J42" s="9">
        <v>2779525.76</v>
      </c>
      <c r="K42" s="9">
        <v>17408608.710000001</v>
      </c>
    </row>
    <row r="43" spans="1:11" ht="49.5" x14ac:dyDescent="0.25">
      <c r="A43" s="5">
        <f t="shared" si="0"/>
        <v>40</v>
      </c>
      <c r="B43" s="6">
        <v>20931</v>
      </c>
      <c r="C43" s="7">
        <v>44988</v>
      </c>
      <c r="D43" s="8" t="s">
        <v>133</v>
      </c>
      <c r="E43" s="8" t="s">
        <v>12</v>
      </c>
      <c r="F43" s="8" t="s">
        <v>134</v>
      </c>
      <c r="G43" s="8" t="s">
        <v>134</v>
      </c>
      <c r="H43" s="8" t="s">
        <v>135</v>
      </c>
      <c r="I43" s="9">
        <v>13325128.640000001</v>
      </c>
      <c r="J43" s="9">
        <v>2531774.44</v>
      </c>
      <c r="K43" s="9">
        <v>15856903.08</v>
      </c>
    </row>
    <row r="44" spans="1:11" s="1" customFormat="1" ht="18" x14ac:dyDescent="0.25">
      <c r="A44" s="2" t="str">
        <f t="shared" si="0"/>
        <v/>
      </c>
      <c r="B44" s="10" t="s">
        <v>72</v>
      </c>
      <c r="C44" s="11" t="s">
        <v>72</v>
      </c>
      <c r="D44" s="12">
        <v>0</v>
      </c>
      <c r="E44" s="12" t="s">
        <v>72</v>
      </c>
      <c r="F44" s="12" t="s">
        <v>72</v>
      </c>
      <c r="G44" s="12" t="s">
        <v>72</v>
      </c>
      <c r="H44" s="15" t="s">
        <v>11</v>
      </c>
      <c r="I44" s="16">
        <f>SUBTOTAL(9,I4:I43)</f>
        <v>309345480.19</v>
      </c>
      <c r="J44" s="16">
        <f>SUBTOTAL(9,J4:J43)</f>
        <v>58775641.25</v>
      </c>
      <c r="K44" s="16">
        <f>SUBTOTAL(9,K4:K43)</f>
        <v>368121121.44</v>
      </c>
    </row>
    <row r="45" spans="1:11" x14ac:dyDescent="0.25">
      <c r="A45" s="5" t="str">
        <f t="shared" si="0"/>
        <v/>
      </c>
      <c r="B45" s="6" t="s">
        <v>72</v>
      </c>
      <c r="C45" s="7" t="s">
        <v>72</v>
      </c>
      <c r="D45" s="8">
        <v>0</v>
      </c>
      <c r="E45" s="8" t="s">
        <v>72</v>
      </c>
      <c r="F45" s="8" t="s">
        <v>72</v>
      </c>
      <c r="G45" s="8" t="s">
        <v>72</v>
      </c>
      <c r="H45" s="8" t="s">
        <v>72</v>
      </c>
      <c r="I45" s="9">
        <v>0</v>
      </c>
      <c r="J45" s="9">
        <v>0</v>
      </c>
      <c r="K45" s="9">
        <v>0</v>
      </c>
    </row>
    <row r="46" spans="1:11" x14ac:dyDescent="0.25">
      <c r="A46" s="5" t="str">
        <f t="shared" si="0"/>
        <v/>
      </c>
      <c r="B46" s="6" t="s">
        <v>72</v>
      </c>
      <c r="C46" s="7" t="s">
        <v>72</v>
      </c>
      <c r="D46" s="8">
        <v>0</v>
      </c>
      <c r="E46" s="8" t="s">
        <v>72</v>
      </c>
      <c r="F46" s="8" t="s">
        <v>72</v>
      </c>
      <c r="G46" s="8" t="s">
        <v>72</v>
      </c>
      <c r="H46" s="8" t="s">
        <v>72</v>
      </c>
      <c r="I46" s="9">
        <v>0</v>
      </c>
      <c r="J46" s="9">
        <v>0</v>
      </c>
      <c r="K46" s="9">
        <v>0</v>
      </c>
    </row>
    <row r="47" spans="1:11" x14ac:dyDescent="0.25">
      <c r="A47" s="5" t="str">
        <f t="shared" si="0"/>
        <v/>
      </c>
      <c r="B47" s="6" t="s">
        <v>72</v>
      </c>
      <c r="C47" s="7" t="s">
        <v>72</v>
      </c>
      <c r="D47" s="8">
        <v>0</v>
      </c>
      <c r="E47" s="8" t="s">
        <v>72</v>
      </c>
      <c r="F47" s="8" t="s">
        <v>72</v>
      </c>
      <c r="G47" s="8" t="s">
        <v>72</v>
      </c>
      <c r="H47" s="8" t="s">
        <v>72</v>
      </c>
      <c r="I47" s="9">
        <v>0</v>
      </c>
      <c r="J47" s="9">
        <v>0</v>
      </c>
      <c r="K47" s="9">
        <v>0</v>
      </c>
    </row>
    <row r="48" spans="1:11" x14ac:dyDescent="0.25">
      <c r="A48" s="5" t="str">
        <f t="shared" si="0"/>
        <v/>
      </c>
      <c r="B48" s="6" t="s">
        <v>72</v>
      </c>
      <c r="C48" s="7" t="s">
        <v>72</v>
      </c>
      <c r="D48" s="8">
        <v>0</v>
      </c>
      <c r="E48" s="8" t="s">
        <v>72</v>
      </c>
      <c r="F48" s="8" t="s">
        <v>72</v>
      </c>
      <c r="G48" s="8" t="s">
        <v>72</v>
      </c>
      <c r="H48" s="8" t="s">
        <v>72</v>
      </c>
      <c r="I48" s="9">
        <v>0</v>
      </c>
      <c r="J48" s="9">
        <v>0</v>
      </c>
      <c r="K48" s="9">
        <v>0</v>
      </c>
    </row>
    <row r="49" spans="1:11" x14ac:dyDescent="0.25">
      <c r="A49" s="5" t="str">
        <f t="shared" si="0"/>
        <v/>
      </c>
      <c r="B49" s="6" t="s">
        <v>72</v>
      </c>
      <c r="C49" s="7" t="s">
        <v>72</v>
      </c>
      <c r="D49" s="8">
        <v>0</v>
      </c>
      <c r="E49" s="8" t="s">
        <v>72</v>
      </c>
      <c r="F49" s="8" t="s">
        <v>72</v>
      </c>
      <c r="G49" s="8" t="s">
        <v>72</v>
      </c>
      <c r="H49" s="8" t="s">
        <v>72</v>
      </c>
      <c r="I49" s="9">
        <v>0</v>
      </c>
      <c r="J49" s="9">
        <v>0</v>
      </c>
      <c r="K49" s="9">
        <v>0</v>
      </c>
    </row>
    <row r="50" spans="1:11" x14ac:dyDescent="0.25">
      <c r="A50" s="5" t="str">
        <f t="shared" si="0"/>
        <v/>
      </c>
      <c r="B50" s="6" t="s">
        <v>72</v>
      </c>
      <c r="C50" s="7" t="s">
        <v>72</v>
      </c>
      <c r="D50" s="8">
        <v>0</v>
      </c>
      <c r="E50" s="8" t="s">
        <v>72</v>
      </c>
      <c r="F50" s="8" t="s">
        <v>72</v>
      </c>
      <c r="G50" s="8" t="s">
        <v>72</v>
      </c>
      <c r="H50" s="8" t="s">
        <v>72</v>
      </c>
      <c r="I50" s="9">
        <v>0</v>
      </c>
      <c r="J50" s="9">
        <v>0</v>
      </c>
      <c r="K50" s="9">
        <v>0</v>
      </c>
    </row>
    <row r="51" spans="1:11" x14ac:dyDescent="0.25">
      <c r="A51" s="5" t="str">
        <f t="shared" si="0"/>
        <v/>
      </c>
      <c r="B51" s="6" t="s">
        <v>72</v>
      </c>
      <c r="C51" s="7" t="s">
        <v>72</v>
      </c>
      <c r="D51" s="8">
        <v>0</v>
      </c>
      <c r="E51" s="8" t="s">
        <v>72</v>
      </c>
      <c r="F51" s="8" t="s">
        <v>72</v>
      </c>
      <c r="G51" s="8" t="s">
        <v>72</v>
      </c>
      <c r="H51" s="8" t="s">
        <v>72</v>
      </c>
      <c r="I51" s="9">
        <v>0</v>
      </c>
      <c r="J51" s="9">
        <v>0</v>
      </c>
      <c r="K51" s="9">
        <v>0</v>
      </c>
    </row>
    <row r="52" spans="1:11" x14ac:dyDescent="0.25">
      <c r="A52" s="5" t="str">
        <f t="shared" si="0"/>
        <v/>
      </c>
      <c r="B52" s="6" t="s">
        <v>72</v>
      </c>
      <c r="C52" s="7" t="s">
        <v>72</v>
      </c>
      <c r="D52" s="8">
        <v>0</v>
      </c>
      <c r="E52" s="8" t="s">
        <v>72</v>
      </c>
      <c r="F52" s="8" t="s">
        <v>72</v>
      </c>
      <c r="G52" s="8" t="s">
        <v>72</v>
      </c>
      <c r="H52" s="8" t="s">
        <v>72</v>
      </c>
      <c r="I52" s="9">
        <v>0</v>
      </c>
      <c r="J52" s="9">
        <v>0</v>
      </c>
      <c r="K52" s="9">
        <v>0</v>
      </c>
    </row>
    <row r="53" spans="1:11" x14ac:dyDescent="0.25">
      <c r="A53" s="5" t="str">
        <f t="shared" si="0"/>
        <v/>
      </c>
      <c r="B53" s="6" t="s">
        <v>72</v>
      </c>
      <c r="C53" s="7" t="s">
        <v>72</v>
      </c>
      <c r="D53" s="8">
        <v>0</v>
      </c>
      <c r="E53" s="8" t="s">
        <v>72</v>
      </c>
      <c r="F53" s="8" t="s">
        <v>72</v>
      </c>
      <c r="G53" s="8" t="s">
        <v>72</v>
      </c>
      <c r="H53" s="8" t="s">
        <v>72</v>
      </c>
      <c r="I53" s="9">
        <v>0</v>
      </c>
      <c r="J53" s="9">
        <v>0</v>
      </c>
      <c r="K53" s="9">
        <v>0</v>
      </c>
    </row>
    <row r="54" spans="1:11" x14ac:dyDescent="0.25">
      <c r="A54" s="5" t="str">
        <f t="shared" si="0"/>
        <v/>
      </c>
      <c r="B54" s="6" t="s">
        <v>72</v>
      </c>
      <c r="C54" s="7" t="s">
        <v>72</v>
      </c>
      <c r="D54" s="8">
        <v>0</v>
      </c>
      <c r="E54" s="8" t="s">
        <v>72</v>
      </c>
      <c r="F54" s="8" t="s">
        <v>72</v>
      </c>
      <c r="G54" s="8" t="s">
        <v>72</v>
      </c>
      <c r="H54" s="8" t="s">
        <v>72</v>
      </c>
      <c r="I54" s="9">
        <v>0</v>
      </c>
      <c r="J54" s="9">
        <v>0</v>
      </c>
      <c r="K54" s="9">
        <v>0</v>
      </c>
    </row>
    <row r="55" spans="1:11" x14ac:dyDescent="0.25">
      <c r="A55" s="5" t="str">
        <f t="shared" si="0"/>
        <v/>
      </c>
      <c r="B55" s="6" t="s">
        <v>72</v>
      </c>
      <c r="C55" s="7" t="s">
        <v>72</v>
      </c>
      <c r="D55" s="8">
        <v>0</v>
      </c>
      <c r="E55" s="8" t="s">
        <v>72</v>
      </c>
      <c r="F55" s="8" t="s">
        <v>72</v>
      </c>
      <c r="G55" s="8" t="s">
        <v>72</v>
      </c>
      <c r="H55" s="8" t="s">
        <v>72</v>
      </c>
      <c r="I55" s="9">
        <v>0</v>
      </c>
      <c r="J55" s="9">
        <v>0</v>
      </c>
      <c r="K55" s="9">
        <v>0</v>
      </c>
    </row>
    <row r="56" spans="1:11" x14ac:dyDescent="0.25">
      <c r="A56" s="5" t="str">
        <f t="shared" si="0"/>
        <v/>
      </c>
      <c r="B56" s="6" t="s">
        <v>72</v>
      </c>
      <c r="C56" s="7" t="s">
        <v>72</v>
      </c>
      <c r="D56" s="8">
        <v>0</v>
      </c>
      <c r="E56" s="8" t="s">
        <v>72</v>
      </c>
      <c r="F56" s="8" t="s">
        <v>72</v>
      </c>
      <c r="G56" s="8" t="s">
        <v>72</v>
      </c>
      <c r="H56" s="8" t="s">
        <v>72</v>
      </c>
      <c r="I56" s="9">
        <v>0</v>
      </c>
      <c r="J56" s="9">
        <v>0</v>
      </c>
      <c r="K56" s="9">
        <v>0</v>
      </c>
    </row>
    <row r="57" spans="1:11" x14ac:dyDescent="0.25">
      <c r="A57" s="5" t="str">
        <f t="shared" si="0"/>
        <v/>
      </c>
      <c r="B57" s="6" t="s">
        <v>72</v>
      </c>
      <c r="C57" s="7" t="s">
        <v>72</v>
      </c>
      <c r="D57" s="8">
        <v>0</v>
      </c>
      <c r="E57" s="8" t="s">
        <v>72</v>
      </c>
      <c r="F57" s="8" t="s">
        <v>72</v>
      </c>
      <c r="G57" s="8" t="s">
        <v>72</v>
      </c>
      <c r="H57" s="8" t="s">
        <v>72</v>
      </c>
      <c r="I57" s="9">
        <v>0</v>
      </c>
      <c r="J57" s="9">
        <v>0</v>
      </c>
      <c r="K57" s="9">
        <v>0</v>
      </c>
    </row>
    <row r="58" spans="1:11" x14ac:dyDescent="0.25">
      <c r="A58" s="5" t="str">
        <f t="shared" si="0"/>
        <v/>
      </c>
      <c r="B58" s="6" t="s">
        <v>72</v>
      </c>
      <c r="C58" s="7" t="s">
        <v>72</v>
      </c>
      <c r="D58" s="8">
        <v>0</v>
      </c>
      <c r="E58" s="8" t="s">
        <v>72</v>
      </c>
      <c r="F58" s="8" t="s">
        <v>72</v>
      </c>
      <c r="G58" s="8" t="s">
        <v>72</v>
      </c>
      <c r="H58" s="8" t="s">
        <v>72</v>
      </c>
      <c r="I58" s="9">
        <v>0</v>
      </c>
      <c r="J58" s="9">
        <v>0</v>
      </c>
      <c r="K58" s="9">
        <v>0</v>
      </c>
    </row>
    <row r="59" spans="1:11" x14ac:dyDescent="0.25">
      <c r="A59" s="5" t="str">
        <f t="shared" si="0"/>
        <v/>
      </c>
      <c r="B59" s="6" t="s">
        <v>72</v>
      </c>
      <c r="C59" s="7" t="s">
        <v>72</v>
      </c>
      <c r="D59" s="8">
        <v>0</v>
      </c>
      <c r="E59" s="8" t="s">
        <v>72</v>
      </c>
      <c r="F59" s="8" t="s">
        <v>72</v>
      </c>
      <c r="G59" s="8" t="s">
        <v>72</v>
      </c>
      <c r="H59" s="8" t="s">
        <v>72</v>
      </c>
      <c r="I59" s="9">
        <v>0</v>
      </c>
      <c r="J59" s="9">
        <v>0</v>
      </c>
      <c r="K59" s="9">
        <v>0</v>
      </c>
    </row>
    <row r="60" spans="1:11" x14ac:dyDescent="0.25">
      <c r="A60" s="5" t="str">
        <f t="shared" si="0"/>
        <v/>
      </c>
      <c r="B60" s="6" t="s">
        <v>72</v>
      </c>
      <c r="C60" s="7" t="s">
        <v>72</v>
      </c>
      <c r="D60" s="8">
        <v>0</v>
      </c>
      <c r="E60" s="8" t="s">
        <v>72</v>
      </c>
      <c r="F60" s="8" t="s">
        <v>72</v>
      </c>
      <c r="G60" s="8" t="s">
        <v>72</v>
      </c>
      <c r="H60" s="8" t="s">
        <v>72</v>
      </c>
      <c r="I60" s="9">
        <v>0</v>
      </c>
      <c r="J60" s="9">
        <v>0</v>
      </c>
      <c r="K60" s="9">
        <v>0</v>
      </c>
    </row>
    <row r="61" spans="1:11" x14ac:dyDescent="0.25">
      <c r="A61" s="5" t="str">
        <f t="shared" si="0"/>
        <v/>
      </c>
      <c r="B61" s="6" t="s">
        <v>72</v>
      </c>
      <c r="C61" s="7" t="s">
        <v>72</v>
      </c>
      <c r="D61" s="8">
        <v>0</v>
      </c>
      <c r="E61" s="8" t="s">
        <v>72</v>
      </c>
      <c r="F61" s="8" t="s">
        <v>72</v>
      </c>
      <c r="G61" s="8" t="s">
        <v>72</v>
      </c>
      <c r="H61" s="8" t="s">
        <v>72</v>
      </c>
      <c r="I61" s="9">
        <v>0</v>
      </c>
      <c r="J61" s="9">
        <v>0</v>
      </c>
      <c r="K61" s="9">
        <v>0</v>
      </c>
    </row>
    <row r="62" spans="1:11" x14ac:dyDescent="0.25">
      <c r="A62" s="5" t="str">
        <f t="shared" si="0"/>
        <v/>
      </c>
      <c r="B62" s="6" t="s">
        <v>72</v>
      </c>
      <c r="C62" s="7" t="s">
        <v>72</v>
      </c>
      <c r="D62" s="8">
        <v>0</v>
      </c>
      <c r="E62" s="8" t="s">
        <v>72</v>
      </c>
      <c r="F62" s="8" t="s">
        <v>72</v>
      </c>
      <c r="G62" s="8" t="s">
        <v>72</v>
      </c>
      <c r="H62" s="8" t="s">
        <v>72</v>
      </c>
      <c r="I62" s="9">
        <v>0</v>
      </c>
      <c r="J62" s="9">
        <v>0</v>
      </c>
      <c r="K62" s="9">
        <v>0</v>
      </c>
    </row>
    <row r="63" spans="1:11" x14ac:dyDescent="0.25">
      <c r="A63" s="5" t="str">
        <f t="shared" si="0"/>
        <v/>
      </c>
      <c r="B63" s="6" t="s">
        <v>72</v>
      </c>
      <c r="C63" s="7" t="s">
        <v>72</v>
      </c>
      <c r="D63" s="8">
        <v>0</v>
      </c>
      <c r="E63" s="8" t="s">
        <v>72</v>
      </c>
      <c r="F63" s="8" t="s">
        <v>72</v>
      </c>
      <c r="G63" s="8" t="s">
        <v>72</v>
      </c>
      <c r="H63" s="8" t="s">
        <v>72</v>
      </c>
      <c r="I63" s="9">
        <v>0</v>
      </c>
      <c r="J63" s="9">
        <v>0</v>
      </c>
      <c r="K63" s="9">
        <v>0</v>
      </c>
    </row>
    <row r="64" spans="1:11" x14ac:dyDescent="0.25">
      <c r="A64" s="5" t="str">
        <f t="shared" si="0"/>
        <v/>
      </c>
      <c r="B64" s="6" t="s">
        <v>72</v>
      </c>
      <c r="C64" s="7" t="s">
        <v>72</v>
      </c>
      <c r="D64" s="8">
        <v>0</v>
      </c>
      <c r="E64" s="8" t="s">
        <v>72</v>
      </c>
      <c r="F64" s="8" t="s">
        <v>72</v>
      </c>
      <c r="G64" s="8" t="s">
        <v>72</v>
      </c>
      <c r="H64" s="8" t="s">
        <v>72</v>
      </c>
      <c r="I64" s="9">
        <v>0</v>
      </c>
      <c r="J64" s="9">
        <v>0</v>
      </c>
      <c r="K64" s="9">
        <v>0</v>
      </c>
    </row>
    <row r="65" spans="1:11" x14ac:dyDescent="0.25">
      <c r="A65" s="5" t="str">
        <f t="shared" si="0"/>
        <v/>
      </c>
      <c r="B65" s="6" t="s">
        <v>72</v>
      </c>
      <c r="C65" s="7" t="s">
        <v>72</v>
      </c>
      <c r="D65" s="8">
        <v>0</v>
      </c>
      <c r="E65" s="8" t="s">
        <v>72</v>
      </c>
      <c r="F65" s="8" t="s">
        <v>72</v>
      </c>
      <c r="G65" s="8" t="s">
        <v>72</v>
      </c>
      <c r="H65" s="8" t="s">
        <v>72</v>
      </c>
      <c r="I65" s="9">
        <v>0</v>
      </c>
      <c r="J65" s="9">
        <v>0</v>
      </c>
      <c r="K65" s="9">
        <v>0</v>
      </c>
    </row>
    <row r="66" spans="1:11" x14ac:dyDescent="0.25">
      <c r="A66" s="5" t="str">
        <f t="shared" si="0"/>
        <v/>
      </c>
      <c r="B66" s="6" t="s">
        <v>72</v>
      </c>
      <c r="C66" s="7" t="s">
        <v>72</v>
      </c>
      <c r="D66" s="8">
        <v>0</v>
      </c>
      <c r="E66" s="8" t="s">
        <v>72</v>
      </c>
      <c r="F66" s="8" t="s">
        <v>72</v>
      </c>
      <c r="G66" s="8" t="s">
        <v>72</v>
      </c>
      <c r="H66" s="8" t="s">
        <v>72</v>
      </c>
      <c r="I66" s="9">
        <v>0</v>
      </c>
      <c r="J66" s="9">
        <v>0</v>
      </c>
      <c r="K66" s="9">
        <v>0</v>
      </c>
    </row>
    <row r="67" spans="1:11" x14ac:dyDescent="0.25">
      <c r="A67" s="5" t="str">
        <f t="shared" si="0"/>
        <v/>
      </c>
      <c r="B67" s="6" t="s">
        <v>72</v>
      </c>
      <c r="C67" s="7" t="s">
        <v>72</v>
      </c>
      <c r="D67" s="8">
        <v>0</v>
      </c>
      <c r="E67" s="8" t="s">
        <v>72</v>
      </c>
      <c r="F67" s="8" t="s">
        <v>72</v>
      </c>
      <c r="G67" s="8" t="s">
        <v>72</v>
      </c>
      <c r="H67" s="8" t="s">
        <v>72</v>
      </c>
      <c r="I67" s="9">
        <v>0</v>
      </c>
      <c r="J67" s="9">
        <v>0</v>
      </c>
      <c r="K67" s="9">
        <v>0</v>
      </c>
    </row>
    <row r="68" spans="1:11" x14ac:dyDescent="0.25">
      <c r="A68" s="5" t="str">
        <f t="shared" ref="A68:A103" si="1">IF(B68&lt;&gt;"",IF(ISNUMBER(A67),A67+1,1),"")</f>
        <v/>
      </c>
      <c r="B68" s="6" t="s">
        <v>72</v>
      </c>
      <c r="C68" s="7" t="s">
        <v>72</v>
      </c>
      <c r="D68" s="8">
        <v>0</v>
      </c>
      <c r="E68" s="8" t="s">
        <v>72</v>
      </c>
      <c r="F68" s="8" t="s">
        <v>72</v>
      </c>
      <c r="G68" s="8" t="s">
        <v>72</v>
      </c>
      <c r="H68" s="8" t="s">
        <v>72</v>
      </c>
      <c r="I68" s="9">
        <v>0</v>
      </c>
      <c r="J68" s="9">
        <v>0</v>
      </c>
      <c r="K68" s="9">
        <v>0</v>
      </c>
    </row>
    <row r="69" spans="1:11" x14ac:dyDescent="0.25">
      <c r="A69" s="5" t="str">
        <f t="shared" si="1"/>
        <v/>
      </c>
      <c r="B69" s="6" t="s">
        <v>72</v>
      </c>
      <c r="C69" s="7" t="s">
        <v>72</v>
      </c>
      <c r="D69" s="8">
        <v>0</v>
      </c>
      <c r="E69" s="8" t="s">
        <v>72</v>
      </c>
      <c r="F69" s="8" t="s">
        <v>72</v>
      </c>
      <c r="G69" s="8" t="s">
        <v>72</v>
      </c>
      <c r="H69" s="8" t="s">
        <v>72</v>
      </c>
      <c r="I69" s="9">
        <v>0</v>
      </c>
      <c r="J69" s="9">
        <v>0</v>
      </c>
      <c r="K69" s="9">
        <v>0</v>
      </c>
    </row>
    <row r="70" spans="1:11" x14ac:dyDescent="0.25">
      <c r="A70" s="5" t="str">
        <f t="shared" si="1"/>
        <v/>
      </c>
      <c r="B70" s="6" t="s">
        <v>72</v>
      </c>
      <c r="C70" s="7" t="s">
        <v>72</v>
      </c>
      <c r="D70" s="8">
        <v>0</v>
      </c>
      <c r="E70" s="8" t="s">
        <v>72</v>
      </c>
      <c r="F70" s="8" t="s">
        <v>72</v>
      </c>
      <c r="G70" s="8" t="s">
        <v>72</v>
      </c>
      <c r="H70" s="8" t="s">
        <v>72</v>
      </c>
      <c r="I70" s="9">
        <v>0</v>
      </c>
      <c r="J70" s="9">
        <v>0</v>
      </c>
      <c r="K70" s="9">
        <v>0</v>
      </c>
    </row>
    <row r="71" spans="1:11" x14ac:dyDescent="0.25">
      <c r="A71" s="5" t="str">
        <f t="shared" si="1"/>
        <v/>
      </c>
      <c r="B71" s="6" t="s">
        <v>72</v>
      </c>
      <c r="C71" s="7" t="s">
        <v>72</v>
      </c>
      <c r="D71" s="8">
        <v>0</v>
      </c>
      <c r="E71" s="8" t="s">
        <v>72</v>
      </c>
      <c r="F71" s="8" t="s">
        <v>72</v>
      </c>
      <c r="G71" s="8" t="s">
        <v>72</v>
      </c>
      <c r="H71" s="8" t="s">
        <v>72</v>
      </c>
      <c r="I71" s="9">
        <v>0</v>
      </c>
      <c r="J71" s="9">
        <v>0</v>
      </c>
      <c r="K71" s="9">
        <v>0</v>
      </c>
    </row>
    <row r="72" spans="1:11" x14ac:dyDescent="0.25">
      <c r="A72" s="5" t="str">
        <f t="shared" si="1"/>
        <v/>
      </c>
      <c r="B72" s="6" t="s">
        <v>72</v>
      </c>
      <c r="C72" s="7" t="s">
        <v>72</v>
      </c>
      <c r="D72" s="8">
        <v>0</v>
      </c>
      <c r="E72" s="8" t="s">
        <v>72</v>
      </c>
      <c r="F72" s="8" t="s">
        <v>72</v>
      </c>
      <c r="G72" s="8" t="s">
        <v>72</v>
      </c>
      <c r="H72" s="8" t="s">
        <v>72</v>
      </c>
      <c r="I72" s="9">
        <v>0</v>
      </c>
      <c r="J72" s="9">
        <v>0</v>
      </c>
      <c r="K72" s="9">
        <v>0</v>
      </c>
    </row>
    <row r="73" spans="1:11" x14ac:dyDescent="0.25">
      <c r="A73" s="5" t="str">
        <f t="shared" si="1"/>
        <v/>
      </c>
      <c r="B73" s="6" t="s">
        <v>72</v>
      </c>
      <c r="C73" s="7" t="s">
        <v>72</v>
      </c>
      <c r="D73" s="8">
        <v>0</v>
      </c>
      <c r="E73" s="8" t="s">
        <v>72</v>
      </c>
      <c r="F73" s="8" t="s">
        <v>72</v>
      </c>
      <c r="G73" s="8" t="s">
        <v>72</v>
      </c>
      <c r="H73" s="8" t="s">
        <v>72</v>
      </c>
      <c r="I73" s="9">
        <v>0</v>
      </c>
      <c r="J73" s="9">
        <v>0</v>
      </c>
      <c r="K73" s="9">
        <v>0</v>
      </c>
    </row>
    <row r="74" spans="1:11" x14ac:dyDescent="0.25">
      <c r="A74" s="5" t="str">
        <f t="shared" si="1"/>
        <v/>
      </c>
      <c r="B74" s="6" t="s">
        <v>72</v>
      </c>
      <c r="C74" s="7" t="s">
        <v>72</v>
      </c>
      <c r="D74" s="8">
        <v>0</v>
      </c>
      <c r="E74" s="8" t="s">
        <v>72</v>
      </c>
      <c r="F74" s="8" t="s">
        <v>72</v>
      </c>
      <c r="G74" s="8" t="s">
        <v>72</v>
      </c>
      <c r="H74" s="8" t="s">
        <v>72</v>
      </c>
      <c r="I74" s="9">
        <v>0</v>
      </c>
      <c r="J74" s="9">
        <v>0</v>
      </c>
      <c r="K74" s="9">
        <v>0</v>
      </c>
    </row>
    <row r="75" spans="1:11" x14ac:dyDescent="0.25">
      <c r="A75" s="5" t="str">
        <f t="shared" si="1"/>
        <v/>
      </c>
      <c r="B75" s="6" t="s">
        <v>72</v>
      </c>
      <c r="C75" s="7" t="s">
        <v>72</v>
      </c>
      <c r="D75" s="8">
        <v>0</v>
      </c>
      <c r="E75" s="8" t="s">
        <v>72</v>
      </c>
      <c r="F75" s="8" t="s">
        <v>72</v>
      </c>
      <c r="G75" s="8" t="s">
        <v>72</v>
      </c>
      <c r="H75" s="8" t="s">
        <v>72</v>
      </c>
      <c r="I75" s="9">
        <v>0</v>
      </c>
      <c r="J75" s="9">
        <v>0</v>
      </c>
      <c r="K75" s="9">
        <v>0</v>
      </c>
    </row>
    <row r="76" spans="1:11" x14ac:dyDescent="0.25">
      <c r="A76" s="5" t="str">
        <f t="shared" si="1"/>
        <v/>
      </c>
      <c r="B76" s="6" t="s">
        <v>72</v>
      </c>
      <c r="C76" s="7" t="s">
        <v>72</v>
      </c>
      <c r="D76" s="8">
        <v>0</v>
      </c>
      <c r="E76" s="8" t="s">
        <v>72</v>
      </c>
      <c r="F76" s="8" t="s">
        <v>72</v>
      </c>
      <c r="G76" s="8" t="s">
        <v>72</v>
      </c>
      <c r="H76" s="8" t="s">
        <v>72</v>
      </c>
      <c r="I76" s="9">
        <v>0</v>
      </c>
      <c r="J76" s="9">
        <v>0</v>
      </c>
      <c r="K76" s="9">
        <v>0</v>
      </c>
    </row>
    <row r="77" spans="1:11" x14ac:dyDescent="0.25">
      <c r="A77" s="5" t="str">
        <f t="shared" si="1"/>
        <v/>
      </c>
      <c r="B77" s="6" t="s">
        <v>72</v>
      </c>
      <c r="C77" s="7" t="s">
        <v>72</v>
      </c>
      <c r="D77" s="8">
        <v>0</v>
      </c>
      <c r="E77" s="8" t="s">
        <v>72</v>
      </c>
      <c r="F77" s="8" t="s">
        <v>72</v>
      </c>
      <c r="G77" s="8" t="s">
        <v>72</v>
      </c>
      <c r="H77" s="8" t="s">
        <v>72</v>
      </c>
      <c r="I77" s="9">
        <v>0</v>
      </c>
      <c r="J77" s="9">
        <v>0</v>
      </c>
      <c r="K77" s="9">
        <v>0</v>
      </c>
    </row>
    <row r="78" spans="1:11" x14ac:dyDescent="0.25">
      <c r="A78" s="5" t="str">
        <f t="shared" si="1"/>
        <v/>
      </c>
      <c r="B78" s="6" t="s">
        <v>72</v>
      </c>
      <c r="C78" s="7" t="s">
        <v>72</v>
      </c>
      <c r="D78" s="8">
        <v>0</v>
      </c>
      <c r="E78" s="8" t="s">
        <v>72</v>
      </c>
      <c r="F78" s="8" t="s">
        <v>72</v>
      </c>
      <c r="G78" s="8" t="s">
        <v>72</v>
      </c>
      <c r="H78" s="8" t="s">
        <v>72</v>
      </c>
      <c r="I78" s="9">
        <v>0</v>
      </c>
      <c r="J78" s="9">
        <v>0</v>
      </c>
      <c r="K78" s="9">
        <v>0</v>
      </c>
    </row>
    <row r="79" spans="1:11" x14ac:dyDescent="0.25">
      <c r="A79" s="5" t="str">
        <f t="shared" si="1"/>
        <v/>
      </c>
      <c r="B79" s="6" t="s">
        <v>72</v>
      </c>
      <c r="C79" s="7" t="s">
        <v>72</v>
      </c>
      <c r="D79" s="8">
        <v>0</v>
      </c>
      <c r="E79" s="8" t="s">
        <v>72</v>
      </c>
      <c r="F79" s="8" t="s">
        <v>72</v>
      </c>
      <c r="G79" s="8" t="s">
        <v>72</v>
      </c>
      <c r="H79" s="8" t="s">
        <v>72</v>
      </c>
      <c r="I79" s="9">
        <v>0</v>
      </c>
      <c r="J79" s="9">
        <v>0</v>
      </c>
      <c r="K79" s="9">
        <v>0</v>
      </c>
    </row>
    <row r="80" spans="1:11" x14ac:dyDescent="0.25">
      <c r="A80" s="5" t="str">
        <f t="shared" si="1"/>
        <v/>
      </c>
      <c r="B80" s="6" t="s">
        <v>72</v>
      </c>
      <c r="C80" s="7" t="s">
        <v>72</v>
      </c>
      <c r="D80" s="8">
        <v>0</v>
      </c>
      <c r="E80" s="8" t="s">
        <v>72</v>
      </c>
      <c r="F80" s="8" t="s">
        <v>72</v>
      </c>
      <c r="G80" s="8" t="s">
        <v>72</v>
      </c>
      <c r="H80" s="8" t="s">
        <v>72</v>
      </c>
      <c r="I80" s="9">
        <v>0</v>
      </c>
      <c r="J80" s="9">
        <v>0</v>
      </c>
      <c r="K80" s="9">
        <v>0</v>
      </c>
    </row>
    <row r="81" spans="1:11" x14ac:dyDescent="0.25">
      <c r="A81" s="5" t="str">
        <f t="shared" si="1"/>
        <v/>
      </c>
      <c r="B81" s="6" t="s">
        <v>72</v>
      </c>
      <c r="C81" s="7" t="s">
        <v>72</v>
      </c>
      <c r="D81" s="8">
        <v>0</v>
      </c>
      <c r="E81" s="8" t="s">
        <v>72</v>
      </c>
      <c r="F81" s="8" t="s">
        <v>72</v>
      </c>
      <c r="G81" s="8" t="s">
        <v>72</v>
      </c>
      <c r="H81" s="8" t="s">
        <v>72</v>
      </c>
      <c r="I81" s="9">
        <v>0</v>
      </c>
      <c r="J81" s="9">
        <v>0</v>
      </c>
      <c r="K81" s="9">
        <v>0</v>
      </c>
    </row>
    <row r="82" spans="1:11" x14ac:dyDescent="0.25">
      <c r="A82" s="5" t="str">
        <f t="shared" si="1"/>
        <v/>
      </c>
      <c r="B82" s="6" t="s">
        <v>72</v>
      </c>
      <c r="C82" s="7" t="s">
        <v>72</v>
      </c>
      <c r="D82" s="8">
        <v>0</v>
      </c>
      <c r="E82" s="8" t="s">
        <v>72</v>
      </c>
      <c r="F82" s="8" t="s">
        <v>72</v>
      </c>
      <c r="G82" s="8" t="s">
        <v>72</v>
      </c>
      <c r="H82" s="8" t="s">
        <v>72</v>
      </c>
      <c r="I82" s="9">
        <v>0</v>
      </c>
      <c r="J82" s="9">
        <v>0</v>
      </c>
      <c r="K82" s="9">
        <v>0</v>
      </c>
    </row>
    <row r="83" spans="1:11" x14ac:dyDescent="0.25">
      <c r="A83" s="5" t="str">
        <f t="shared" si="1"/>
        <v/>
      </c>
      <c r="B83" s="6" t="s">
        <v>72</v>
      </c>
      <c r="C83" s="7" t="s">
        <v>72</v>
      </c>
      <c r="D83" s="8">
        <v>0</v>
      </c>
      <c r="E83" s="8" t="s">
        <v>72</v>
      </c>
      <c r="F83" s="8" t="s">
        <v>72</v>
      </c>
      <c r="G83" s="8" t="s">
        <v>72</v>
      </c>
      <c r="H83" s="8" t="s">
        <v>72</v>
      </c>
      <c r="I83" s="9">
        <v>0</v>
      </c>
      <c r="J83" s="9">
        <v>0</v>
      </c>
      <c r="K83" s="9">
        <v>0</v>
      </c>
    </row>
    <row r="84" spans="1:11" x14ac:dyDescent="0.25">
      <c r="A84" s="5" t="str">
        <f t="shared" si="1"/>
        <v/>
      </c>
      <c r="B84" s="6" t="s">
        <v>72</v>
      </c>
      <c r="C84" s="7" t="s">
        <v>72</v>
      </c>
      <c r="D84" s="8">
        <v>0</v>
      </c>
      <c r="E84" s="8" t="s">
        <v>72</v>
      </c>
      <c r="F84" s="8" t="s">
        <v>72</v>
      </c>
      <c r="G84" s="8" t="s">
        <v>72</v>
      </c>
      <c r="H84" s="8" t="s">
        <v>72</v>
      </c>
      <c r="I84" s="9">
        <v>0</v>
      </c>
      <c r="J84" s="9">
        <v>0</v>
      </c>
      <c r="K84" s="9">
        <v>0</v>
      </c>
    </row>
    <row r="85" spans="1:11" x14ac:dyDescent="0.25">
      <c r="A85" s="5" t="str">
        <f t="shared" si="1"/>
        <v/>
      </c>
      <c r="B85" s="6" t="s">
        <v>72</v>
      </c>
      <c r="C85" s="7" t="s">
        <v>72</v>
      </c>
      <c r="D85" s="8">
        <v>0</v>
      </c>
      <c r="E85" s="8" t="s">
        <v>72</v>
      </c>
      <c r="F85" s="8" t="s">
        <v>72</v>
      </c>
      <c r="G85" s="8" t="s">
        <v>72</v>
      </c>
      <c r="H85" s="8" t="s">
        <v>72</v>
      </c>
      <c r="I85" s="9">
        <v>0</v>
      </c>
      <c r="J85" s="9">
        <v>0</v>
      </c>
      <c r="K85" s="9">
        <v>0</v>
      </c>
    </row>
    <row r="86" spans="1:11" x14ac:dyDescent="0.25">
      <c r="A86" s="5" t="str">
        <f t="shared" si="1"/>
        <v/>
      </c>
      <c r="B86" s="6" t="s">
        <v>72</v>
      </c>
      <c r="C86" s="7" t="s">
        <v>72</v>
      </c>
      <c r="D86" s="8">
        <v>0</v>
      </c>
      <c r="E86" s="8" t="s">
        <v>72</v>
      </c>
      <c r="F86" s="8" t="s">
        <v>72</v>
      </c>
      <c r="G86" s="8" t="s">
        <v>72</v>
      </c>
      <c r="H86" s="8" t="s">
        <v>72</v>
      </c>
      <c r="I86" s="9">
        <v>0</v>
      </c>
      <c r="J86" s="9">
        <v>0</v>
      </c>
      <c r="K86" s="9">
        <v>0</v>
      </c>
    </row>
    <row r="87" spans="1:11" x14ac:dyDescent="0.25">
      <c r="A87" s="5" t="str">
        <f t="shared" si="1"/>
        <v/>
      </c>
      <c r="B87" s="6" t="s">
        <v>72</v>
      </c>
      <c r="C87" s="7" t="s">
        <v>72</v>
      </c>
      <c r="D87" s="8">
        <v>0</v>
      </c>
      <c r="E87" s="8" t="s">
        <v>72</v>
      </c>
      <c r="F87" s="8" t="s">
        <v>72</v>
      </c>
      <c r="G87" s="8" t="s">
        <v>72</v>
      </c>
      <c r="H87" s="8" t="s">
        <v>72</v>
      </c>
      <c r="I87" s="9">
        <v>0</v>
      </c>
      <c r="J87" s="9">
        <v>0</v>
      </c>
      <c r="K87" s="9">
        <v>0</v>
      </c>
    </row>
    <row r="88" spans="1:11" x14ac:dyDescent="0.25">
      <c r="A88" s="5" t="str">
        <f t="shared" si="1"/>
        <v/>
      </c>
      <c r="B88" s="6" t="s">
        <v>72</v>
      </c>
      <c r="C88" s="7" t="s">
        <v>72</v>
      </c>
      <c r="D88" s="8">
        <v>0</v>
      </c>
      <c r="E88" s="8" t="s">
        <v>72</v>
      </c>
      <c r="F88" s="8" t="s">
        <v>72</v>
      </c>
      <c r="G88" s="8" t="s">
        <v>72</v>
      </c>
      <c r="H88" s="8" t="s">
        <v>72</v>
      </c>
      <c r="I88" s="9">
        <v>0</v>
      </c>
      <c r="J88" s="9">
        <v>0</v>
      </c>
      <c r="K88" s="9">
        <v>0</v>
      </c>
    </row>
    <row r="89" spans="1:11" x14ac:dyDescent="0.25">
      <c r="A89" s="5" t="str">
        <f t="shared" si="1"/>
        <v/>
      </c>
      <c r="B89" s="6" t="s">
        <v>72</v>
      </c>
      <c r="C89" s="7" t="s">
        <v>72</v>
      </c>
      <c r="D89" s="8">
        <v>0</v>
      </c>
      <c r="E89" s="8" t="s">
        <v>72</v>
      </c>
      <c r="F89" s="8" t="s">
        <v>72</v>
      </c>
      <c r="G89" s="8" t="s">
        <v>72</v>
      </c>
      <c r="H89" s="8" t="s">
        <v>72</v>
      </c>
      <c r="I89" s="9">
        <v>0</v>
      </c>
      <c r="J89" s="9">
        <v>0</v>
      </c>
      <c r="K89" s="9">
        <v>0</v>
      </c>
    </row>
    <row r="90" spans="1:11" x14ac:dyDescent="0.25">
      <c r="A90" s="5" t="str">
        <f t="shared" si="1"/>
        <v/>
      </c>
      <c r="B90" s="6" t="s">
        <v>72</v>
      </c>
      <c r="C90" s="7" t="s">
        <v>72</v>
      </c>
      <c r="D90" s="8">
        <v>0</v>
      </c>
      <c r="E90" s="8" t="s">
        <v>72</v>
      </c>
      <c r="F90" s="8" t="s">
        <v>72</v>
      </c>
      <c r="G90" s="8" t="s">
        <v>72</v>
      </c>
      <c r="H90" s="8" t="s">
        <v>72</v>
      </c>
      <c r="I90" s="9">
        <v>0</v>
      </c>
      <c r="J90" s="9">
        <v>0</v>
      </c>
      <c r="K90" s="9">
        <v>0</v>
      </c>
    </row>
    <row r="91" spans="1:11" x14ac:dyDescent="0.25">
      <c r="A91" s="5" t="str">
        <f t="shared" si="1"/>
        <v/>
      </c>
      <c r="B91" s="6" t="s">
        <v>72</v>
      </c>
      <c r="C91" s="7" t="s">
        <v>72</v>
      </c>
      <c r="D91" s="8">
        <v>0</v>
      </c>
      <c r="E91" s="8" t="s">
        <v>72</v>
      </c>
      <c r="F91" s="8" t="s">
        <v>72</v>
      </c>
      <c r="G91" s="8" t="s">
        <v>72</v>
      </c>
      <c r="H91" s="8" t="s">
        <v>72</v>
      </c>
      <c r="I91" s="9">
        <v>0</v>
      </c>
      <c r="J91" s="9">
        <v>0</v>
      </c>
      <c r="K91" s="9">
        <v>0</v>
      </c>
    </row>
    <row r="92" spans="1:11" x14ac:dyDescent="0.25">
      <c r="A92" s="5" t="str">
        <f t="shared" si="1"/>
        <v/>
      </c>
      <c r="B92" s="6" t="s">
        <v>72</v>
      </c>
      <c r="C92" s="7" t="s">
        <v>72</v>
      </c>
      <c r="D92" s="8">
        <v>0</v>
      </c>
      <c r="E92" s="8" t="s">
        <v>72</v>
      </c>
      <c r="F92" s="8" t="s">
        <v>72</v>
      </c>
      <c r="G92" s="8" t="s">
        <v>72</v>
      </c>
      <c r="H92" s="8" t="s">
        <v>72</v>
      </c>
      <c r="I92" s="9">
        <v>0</v>
      </c>
      <c r="J92" s="9">
        <v>0</v>
      </c>
      <c r="K92" s="9">
        <v>0</v>
      </c>
    </row>
    <row r="93" spans="1:11" x14ac:dyDescent="0.25">
      <c r="A93" s="5" t="str">
        <f t="shared" si="1"/>
        <v/>
      </c>
      <c r="B93" s="6" t="s">
        <v>72</v>
      </c>
      <c r="C93" s="7" t="s">
        <v>72</v>
      </c>
      <c r="D93" s="8">
        <v>0</v>
      </c>
      <c r="E93" s="8" t="s">
        <v>72</v>
      </c>
      <c r="F93" s="8" t="s">
        <v>72</v>
      </c>
      <c r="G93" s="8" t="s">
        <v>72</v>
      </c>
      <c r="H93" s="8" t="s">
        <v>72</v>
      </c>
      <c r="I93" s="9">
        <v>0</v>
      </c>
      <c r="J93" s="9">
        <v>0</v>
      </c>
      <c r="K93" s="9">
        <v>0</v>
      </c>
    </row>
    <row r="94" spans="1:11" x14ac:dyDescent="0.25">
      <c r="A94" s="5" t="str">
        <f t="shared" si="1"/>
        <v/>
      </c>
      <c r="B94" s="6" t="s">
        <v>72</v>
      </c>
      <c r="C94" s="7" t="s">
        <v>72</v>
      </c>
      <c r="D94" s="8">
        <v>0</v>
      </c>
      <c r="E94" s="8" t="s">
        <v>72</v>
      </c>
      <c r="F94" s="8" t="s">
        <v>72</v>
      </c>
      <c r="G94" s="8" t="s">
        <v>72</v>
      </c>
      <c r="H94" s="8" t="s">
        <v>72</v>
      </c>
      <c r="I94" s="9">
        <v>0</v>
      </c>
      <c r="J94" s="9">
        <v>0</v>
      </c>
      <c r="K94" s="9">
        <v>0</v>
      </c>
    </row>
    <row r="95" spans="1:11" x14ac:dyDescent="0.25">
      <c r="A95" s="5" t="str">
        <f t="shared" si="1"/>
        <v/>
      </c>
      <c r="B95" s="6" t="s">
        <v>72</v>
      </c>
      <c r="C95" s="7" t="s">
        <v>72</v>
      </c>
      <c r="D95" s="8">
        <v>0</v>
      </c>
      <c r="E95" s="8" t="s">
        <v>72</v>
      </c>
      <c r="F95" s="8" t="s">
        <v>72</v>
      </c>
      <c r="G95" s="8" t="s">
        <v>72</v>
      </c>
      <c r="H95" s="8" t="s">
        <v>72</v>
      </c>
      <c r="I95" s="9">
        <v>0</v>
      </c>
      <c r="J95" s="9">
        <v>0</v>
      </c>
      <c r="K95" s="9">
        <v>0</v>
      </c>
    </row>
    <row r="96" spans="1:11" x14ac:dyDescent="0.25">
      <c r="A96" s="5" t="str">
        <f t="shared" si="1"/>
        <v/>
      </c>
      <c r="B96" s="6" t="s">
        <v>72</v>
      </c>
      <c r="C96" s="7" t="s">
        <v>72</v>
      </c>
      <c r="D96" s="8">
        <v>0</v>
      </c>
      <c r="E96" s="8" t="s">
        <v>72</v>
      </c>
      <c r="F96" s="8" t="s">
        <v>72</v>
      </c>
      <c r="G96" s="8" t="s">
        <v>72</v>
      </c>
      <c r="H96" s="8" t="s">
        <v>72</v>
      </c>
      <c r="I96" s="9">
        <v>0</v>
      </c>
      <c r="J96" s="9">
        <v>0</v>
      </c>
      <c r="K96" s="9">
        <v>0</v>
      </c>
    </row>
    <row r="97" spans="1:11" x14ac:dyDescent="0.25">
      <c r="A97" s="5" t="str">
        <f t="shared" si="1"/>
        <v/>
      </c>
      <c r="B97" s="6" t="s">
        <v>72</v>
      </c>
      <c r="C97" s="7" t="s">
        <v>72</v>
      </c>
      <c r="D97" s="8">
        <v>0</v>
      </c>
      <c r="E97" s="8" t="s">
        <v>72</v>
      </c>
      <c r="F97" s="8" t="s">
        <v>72</v>
      </c>
      <c r="G97" s="8" t="s">
        <v>72</v>
      </c>
      <c r="H97" s="8" t="s">
        <v>72</v>
      </c>
      <c r="I97" s="9">
        <v>0</v>
      </c>
      <c r="J97" s="9">
        <v>0</v>
      </c>
      <c r="K97" s="9">
        <v>0</v>
      </c>
    </row>
    <row r="98" spans="1:11" x14ac:dyDescent="0.25">
      <c r="A98" s="5" t="str">
        <f t="shared" si="1"/>
        <v/>
      </c>
      <c r="B98" s="6" t="s">
        <v>72</v>
      </c>
      <c r="C98" s="7" t="s">
        <v>72</v>
      </c>
      <c r="D98" s="8">
        <v>0</v>
      </c>
      <c r="E98" s="8" t="s">
        <v>72</v>
      </c>
      <c r="F98" s="8" t="s">
        <v>72</v>
      </c>
      <c r="G98" s="8" t="s">
        <v>72</v>
      </c>
      <c r="H98" s="8" t="s">
        <v>72</v>
      </c>
      <c r="I98" s="9">
        <v>0</v>
      </c>
      <c r="J98" s="9">
        <v>0</v>
      </c>
      <c r="K98" s="9">
        <v>0</v>
      </c>
    </row>
    <row r="99" spans="1:11" x14ac:dyDescent="0.25">
      <c r="A99" s="5" t="str">
        <f t="shared" si="1"/>
        <v/>
      </c>
      <c r="B99" s="6" t="s">
        <v>72</v>
      </c>
      <c r="C99" s="7" t="s">
        <v>72</v>
      </c>
      <c r="D99" s="8">
        <v>0</v>
      </c>
      <c r="E99" s="8" t="s">
        <v>72</v>
      </c>
      <c r="F99" s="8" t="s">
        <v>72</v>
      </c>
      <c r="G99" s="8" t="s">
        <v>72</v>
      </c>
      <c r="H99" s="8" t="s">
        <v>72</v>
      </c>
      <c r="I99" s="9">
        <v>0</v>
      </c>
      <c r="J99" s="9">
        <v>0</v>
      </c>
      <c r="K99" s="9">
        <v>0</v>
      </c>
    </row>
    <row r="100" spans="1:11" x14ac:dyDescent="0.25">
      <c r="A100" s="5" t="str">
        <f t="shared" si="1"/>
        <v/>
      </c>
      <c r="B100" s="6" t="s">
        <v>72</v>
      </c>
      <c r="C100" s="7" t="s">
        <v>72</v>
      </c>
      <c r="D100" s="8">
        <v>0</v>
      </c>
      <c r="E100" s="8" t="s">
        <v>72</v>
      </c>
      <c r="F100" s="8" t="s">
        <v>72</v>
      </c>
      <c r="G100" s="8" t="s">
        <v>72</v>
      </c>
      <c r="H100" s="8" t="s">
        <v>72</v>
      </c>
      <c r="I100" s="9">
        <v>0</v>
      </c>
      <c r="J100" s="9">
        <v>0</v>
      </c>
      <c r="K100" s="9">
        <v>0</v>
      </c>
    </row>
    <row r="101" spans="1:11" x14ac:dyDescent="0.25">
      <c r="A101" s="5" t="str">
        <f t="shared" si="1"/>
        <v/>
      </c>
      <c r="B101" s="6" t="s">
        <v>72</v>
      </c>
      <c r="C101" s="7" t="s">
        <v>72</v>
      </c>
      <c r="D101" s="8">
        <v>0</v>
      </c>
      <c r="E101" s="8" t="s">
        <v>72</v>
      </c>
      <c r="F101" s="8" t="s">
        <v>72</v>
      </c>
      <c r="G101" s="8" t="s">
        <v>72</v>
      </c>
      <c r="H101" s="8" t="s">
        <v>72</v>
      </c>
      <c r="I101" s="9">
        <v>0</v>
      </c>
      <c r="J101" s="9">
        <v>0</v>
      </c>
      <c r="K101" s="9">
        <v>0</v>
      </c>
    </row>
    <row r="102" spans="1:11" x14ac:dyDescent="0.25">
      <c r="A102" s="5" t="str">
        <f t="shared" si="1"/>
        <v/>
      </c>
      <c r="B102" s="6" t="s">
        <v>72</v>
      </c>
      <c r="C102" s="7" t="s">
        <v>72</v>
      </c>
      <c r="D102" s="8">
        <v>0</v>
      </c>
      <c r="E102" s="8" t="s">
        <v>72</v>
      </c>
      <c r="F102" s="8" t="s">
        <v>72</v>
      </c>
      <c r="G102" s="8" t="s">
        <v>72</v>
      </c>
      <c r="H102" s="8" t="s">
        <v>72</v>
      </c>
      <c r="I102" s="9">
        <v>0</v>
      </c>
      <c r="J102" s="9">
        <v>0</v>
      </c>
      <c r="K102" s="9">
        <v>0</v>
      </c>
    </row>
    <row r="103" spans="1:11" x14ac:dyDescent="0.25">
      <c r="A103" s="5" t="str">
        <f t="shared" si="1"/>
        <v/>
      </c>
      <c r="B103" s="6" t="s">
        <v>72</v>
      </c>
      <c r="C103" s="7" t="s">
        <v>72</v>
      </c>
      <c r="D103" s="8">
        <v>0</v>
      </c>
      <c r="E103" s="8" t="s">
        <v>72</v>
      </c>
      <c r="F103" s="8" t="s">
        <v>72</v>
      </c>
      <c r="G103" s="8" t="s">
        <v>72</v>
      </c>
      <c r="H103" s="8" t="s">
        <v>72</v>
      </c>
      <c r="I103" s="9">
        <v>0</v>
      </c>
      <c r="J103" s="9">
        <v>0</v>
      </c>
      <c r="K103" s="9">
        <v>0</v>
      </c>
    </row>
    <row r="104" spans="1:11" ht="15" customHeight="1" x14ac:dyDescent="0.25">
      <c r="A104" s="13"/>
      <c r="B104" s="13"/>
      <c r="C104" s="18"/>
      <c r="E104" s="19"/>
      <c r="I104" s="14"/>
      <c r="J104" s="14"/>
      <c r="K104" s="14"/>
    </row>
    <row r="105" spans="1:11" x14ac:dyDescent="0.25">
      <c r="A105" s="13"/>
      <c r="B105" s="22"/>
      <c r="C105" s="13"/>
      <c r="D105" s="13"/>
      <c r="H105" s="23"/>
      <c r="I105" s="24"/>
      <c r="J105" s="24"/>
      <c r="K105" s="24"/>
    </row>
    <row r="106" spans="1:11" ht="11.1" customHeight="1" x14ac:dyDescent="0.25">
      <c r="A106" s="13"/>
      <c r="B106" s="22"/>
      <c r="C106" s="13"/>
      <c r="D106" s="13"/>
    </row>
    <row r="107" spans="1:11" ht="11.1" customHeight="1" x14ac:dyDescent="0.25">
      <c r="A107" s="13"/>
      <c r="B107" s="22"/>
      <c r="C107" s="13"/>
      <c r="D107" s="13"/>
    </row>
    <row r="108" spans="1:11" ht="4.5" customHeight="1" x14ac:dyDescent="0.25">
      <c r="A108" s="13"/>
      <c r="B108" s="22"/>
      <c r="C108" s="13"/>
      <c r="D108" s="13"/>
    </row>
    <row r="109" spans="1:11" ht="12" customHeight="1" x14ac:dyDescent="0.25">
      <c r="A109" s="13"/>
      <c r="B109" s="22"/>
      <c r="C109" s="13"/>
      <c r="D109" s="13"/>
    </row>
    <row r="110" spans="1:11" ht="11.1" customHeight="1" x14ac:dyDescent="0.25">
      <c r="A110" s="13"/>
      <c r="B110" s="22"/>
      <c r="C110" s="13"/>
      <c r="D110" s="13"/>
    </row>
    <row r="111" spans="1:11" ht="11.1" customHeight="1" x14ac:dyDescent="0.25">
      <c r="A111" s="13"/>
      <c r="B111" s="22"/>
      <c r="C111" s="13"/>
      <c r="D111" s="13"/>
    </row>
    <row r="112" spans="1:11" ht="12" customHeight="1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B116" s="13"/>
      <c r="C116" s="13"/>
      <c r="D116" s="13"/>
    </row>
    <row r="117" spans="1:4" x14ac:dyDescent="0.25">
      <c r="B117" s="13"/>
      <c r="C117" s="13"/>
      <c r="D117" s="13"/>
    </row>
  </sheetData>
  <sheetProtection formatRows="0" selectLockedCells="1" sort="0" autoFilter="0"/>
  <autoFilter ref="A3:K103">
    <filterColumn colId="3">
      <filters>
        <filter val="C5-A1-200"/>
        <filter val="C5-A1-207"/>
        <filter val="C5-A1-212"/>
        <filter val="C5-A3.1-2184"/>
        <filter val="C5-A3.1-2215"/>
        <filter val="C5-A3.1-2238"/>
        <filter val="C5-A3.1-2294"/>
        <filter val="C5-A3.1-2349"/>
        <filter val="C5-A3.1-2445"/>
        <filter val="C5-A3.1-2464"/>
        <filter val="C5-A3.1-480"/>
        <filter val="C5-A3.1-482"/>
        <filter val="C5-A3.1-521"/>
        <filter val="C5-B2.1.a-1545"/>
        <filter val="C5-B2.1.a-1589"/>
        <filter val="C5-B2.1.a-1631"/>
        <filter val="C5-B2.1.a-1721"/>
        <filter val="C5-B2.1.a-1726"/>
        <filter val="C5-B2.1.a-1727"/>
        <filter val="C5-B2.1.a-1737"/>
        <filter val="C5-B2.1.a-1785"/>
        <filter val="C5-B2.1.a-1839"/>
        <filter val="C5-B2.1.a-1847"/>
        <filter val="C5-B2.1.a-695"/>
        <filter val="C5-B2.2.a-555"/>
        <filter val="C5-B2.2.b139"/>
      </filters>
    </filterColumn>
  </autoFilter>
  <mergeCells count="1">
    <mergeCell ref="A1:K1"/>
  </mergeCells>
  <conditionalFormatting sqref="B4:C29 B44:C103">
    <cfRule type="cellIs" dxfId="11" priority="8" operator="equal">
      <formula>0</formula>
    </cfRule>
  </conditionalFormatting>
  <conditionalFormatting sqref="D4:D29 D44:D103">
    <cfRule type="cellIs" dxfId="10" priority="7" operator="equal">
      <formula>0</formula>
    </cfRule>
  </conditionalFormatting>
  <conditionalFormatting sqref="I4:K29 I44:K103">
    <cfRule type="cellIs" dxfId="9" priority="6" operator="equal">
      <formula>0</formula>
    </cfRule>
  </conditionalFormatting>
  <conditionalFormatting sqref="A4:K29 A44:K103">
    <cfRule type="expression" dxfId="8" priority="5">
      <formula>IF($B4&lt;&gt;"",1,0)</formula>
    </cfRule>
  </conditionalFormatting>
  <conditionalFormatting sqref="A30:K43">
    <cfRule type="expression" dxfId="4" priority="1">
      <formula>IF($B30&lt;&gt;"",1,0)</formula>
    </cfRule>
  </conditionalFormatting>
  <conditionalFormatting sqref="B30:C43">
    <cfRule type="cellIs" dxfId="3" priority="4" operator="equal">
      <formula>0</formula>
    </cfRule>
  </conditionalFormatting>
  <conditionalFormatting sqref="D30:D43">
    <cfRule type="cellIs" dxfId="2" priority="3" operator="equal">
      <formula>0</formula>
    </cfRule>
  </conditionalFormatting>
  <conditionalFormatting sqref="I30:K43">
    <cfRule type="cellIs" dxfId="1" priority="2" operator="equal">
      <formula>0</formula>
    </cfRule>
  </conditionalFormatting>
  <dataValidations count="1">
    <dataValidation type="list" allowBlank="1" showInputMessage="1" showErrorMessage="1" sqref="B110">
      <formula1>"Magda Ștefănescu, Nica Valentin"</formula1>
    </dataValidation>
  </dataValidations>
  <pageMargins left="0.23622047244094491" right="0.23622047244094491" top="1.03" bottom="0.25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cp:lastPrinted>2023-02-28T14:34:08Z</cp:lastPrinted>
  <dcterms:created xsi:type="dcterms:W3CDTF">2023-02-28T14:32:28Z</dcterms:created>
  <dcterms:modified xsi:type="dcterms:W3CDTF">2023-03-07T12:26:43Z</dcterms:modified>
</cp:coreProperties>
</file>