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75"/>
  </bookViews>
  <sheets>
    <sheet name="contracte as" sheetId="1" r:id="rId1"/>
  </sheets>
  <definedNames>
    <definedName name="_xlnm.Print_Area" localSheetId="0">'contracte as'!$A$1:$H$65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/>
</calcChain>
</file>

<file path=xl/sharedStrings.xml><?xml version="1.0" encoding="utf-8"?>
<sst xmlns="http://schemas.openxmlformats.org/spreadsheetml/2006/main" count="261" uniqueCount="166">
  <si>
    <t>CF</t>
  </si>
  <si>
    <t>Nr. CF</t>
  </si>
  <si>
    <t>Data</t>
  </si>
  <si>
    <t>ID</t>
  </si>
  <si>
    <t>Județ</t>
  </si>
  <si>
    <t>UAT</t>
  </si>
  <si>
    <t>Denumire obiectiv de investiţii</t>
  </si>
  <si>
    <t>AA /AI sau CF</t>
  </si>
  <si>
    <t>Suma alocată</t>
  </si>
  <si>
    <t>TOTAL</t>
  </si>
  <si>
    <t>Iași</t>
  </si>
  <si>
    <t>Argeș</t>
  </si>
  <si>
    <t>Gorj</t>
  </si>
  <si>
    <t>Sibiu</t>
  </si>
  <si>
    <t>Hunedoara</t>
  </si>
  <si>
    <t>Alba</t>
  </si>
  <si>
    <t>Dâmbovița</t>
  </si>
  <si>
    <t>Brăila</t>
  </si>
  <si>
    <t>Buzău</t>
  </si>
  <si>
    <t>Teleorman</t>
  </si>
  <si>
    <t>Suceava</t>
  </si>
  <si>
    <t>Botoșani</t>
  </si>
  <si>
    <t>Prahova</t>
  </si>
  <si>
    <t>Consiliul Județean Iași</t>
  </si>
  <si>
    <t>Olt</t>
  </si>
  <si>
    <t>Dolj</t>
  </si>
  <si>
    <t>Bacău</t>
  </si>
  <si>
    <t>Mediaș</t>
  </si>
  <si>
    <t>Mureș</t>
  </si>
  <si>
    <t>Neamț</t>
  </si>
  <si>
    <t>DOCHIA</t>
  </si>
  <si>
    <t>MODERNIZARE DRUMURI COMUNALE ȘI SĂTEȘTI ÎN COMUNA DOCHIA,JUDEȚUL NEAMȚ</t>
  </si>
  <si>
    <t>Vrancea</t>
  </si>
  <si>
    <t>Pades</t>
  </si>
  <si>
    <t>Modernizare drumuri de interes local în comuna Padeș, județul Gorj</t>
  </si>
  <si>
    <t>Vânători</t>
  </si>
  <si>
    <t>Modernizare drumuri în comuna Vânători, județul Iași</t>
  </si>
  <si>
    <t>Valea Iașului</t>
  </si>
  <si>
    <t>Modernizare drumuri de interes local, comuna Valea Iașului, județul Argeș</t>
  </si>
  <si>
    <t>Brașov</t>
  </si>
  <si>
    <t>Prejmer</t>
  </si>
  <si>
    <t>Realizare infrastructură stradală pe străzile: Cenușii, Mihai Viteazul, Carpaților, Venus, Viilor, Prunilor, Uranus, Neptun și Saturn</t>
  </si>
  <si>
    <t>Cluj</t>
  </si>
  <si>
    <t>Viișoara</t>
  </si>
  <si>
    <t>Modernizare infrastructură rutieră în localitățile Viișoara și Urca, comuna Viișoara , județul Cluj.</t>
  </si>
  <si>
    <t>Golăiești</t>
  </si>
  <si>
    <t>Modernizare drumuri în comuna Golăiești, județul Iași</t>
  </si>
  <si>
    <t>Aninoasa</t>
  </si>
  <si>
    <t>Extindere și reabilitare rețea canalizare, satele Aninoasa, Săteni și Viforâta, comuna Aninoasa, județul Dâmbovița</t>
  </si>
  <si>
    <t>Vaslui</t>
  </si>
  <si>
    <t>Dodești</t>
  </si>
  <si>
    <t>Modernizare drum comunal DC 55 și drumuri sătești în comuna Dodești, județul Vaslui</t>
  </si>
  <si>
    <t>BUZAU</t>
  </si>
  <si>
    <t>Smeeni</t>
  </si>
  <si>
    <t>Reabilitare drumuri publice de interes local în comuna Smeeni</t>
  </si>
  <si>
    <t>Mehedinți</t>
  </si>
  <si>
    <t>CJ Mehedinți</t>
  </si>
  <si>
    <t>Reabilitare/Modernizare DJ 606A pe tronsonul Dumbrava (sfârșit sector modernizat) - Plopi (întâlnire cu DJ 561A)</t>
  </si>
  <si>
    <t>Movileni</t>
  </si>
  <si>
    <t>Modernizare drumuri comunale în satele Larga-Jijia, Potângeni și Iepureni din comuna Movileni, județul Iași</t>
  </si>
  <si>
    <t>Bârca</t>
  </si>
  <si>
    <t>Modernizare străzi de interes local în comuna Bârca, judeţul Dolj</t>
  </si>
  <si>
    <t>Terpezița</t>
  </si>
  <si>
    <t>Modernizare infrastructură rutieră în comuna Terpezița, județul Dolj</t>
  </si>
  <si>
    <t>Constanța</t>
  </si>
  <si>
    <t>Independența</t>
  </si>
  <si>
    <t>Modernizare drumuri de interes local în sat Olteni, comuna Independența, județul Constanța</t>
  </si>
  <si>
    <t>Călan</t>
  </si>
  <si>
    <t>Alimentarea cu apă potabilă a satelor Sântămăria de Piatră și Sâncrai, aparţinătoare oraşului Călan, judeţul Hunedoara</t>
  </si>
  <si>
    <t>Nucșoara</t>
  </si>
  <si>
    <t>Racorduri individuale de alimentare cu apă în satul Slatina, comuna Nucșoara, județul Argeș</t>
  </si>
  <si>
    <t>Mehedinti</t>
  </si>
  <si>
    <t>Floresti</t>
  </si>
  <si>
    <t>Modernizare drumuri de interes local</t>
  </si>
  <si>
    <t>Giurgiu</t>
  </si>
  <si>
    <t>Consiliul Județean Giurgiu</t>
  </si>
  <si>
    <t>Modernizare DJ505 Gogoșari, km 17+168 - km 17+932 (km 17+941), 0,773 km</t>
  </si>
  <si>
    <t>Gogosu</t>
  </si>
  <si>
    <t>Reabilitare drumuri de interesc local in comuna Gogosu</t>
  </si>
  <si>
    <t>Gemenele</t>
  </si>
  <si>
    <t>Modernizare drumuri locale în sat Gemenele și Găvani, comuna Gemenele, județul Brăila</t>
  </si>
  <si>
    <t>Câțcău</t>
  </si>
  <si>
    <t>Modernizare drumuri de interes local în comuna Câțcău, județul Cluj</t>
  </si>
  <si>
    <t>CANDESTI</t>
  </si>
  <si>
    <t>MODERNIZARE DRUMURI DE INTERES LOCAL IN COMUNA CANDESTI, JUDETUL NEAMT – rest de executat</t>
  </si>
  <si>
    <t>Călmățuiu</t>
  </si>
  <si>
    <t>Sistem de alimentare cu apă și branșamente la gospodării individuale în comuna Calmățuiu, județul Teleorman</t>
  </si>
  <si>
    <t>Mihai Viteazu</t>
  </si>
  <si>
    <t>Modernizare străzi în sat Mihai Viteazu, comuna Mihai Viteazu, județul Cluj</t>
  </si>
  <si>
    <t>Reabilitare și modernizare str. Hatman Arbore, Municipiul Botoșani</t>
  </si>
  <si>
    <t>Bucecea</t>
  </si>
  <si>
    <t>Reabilitare și modernizare străzi în localitatea Bucecea, județul Botoșani</t>
  </si>
  <si>
    <t>Consiliul Județean Botoșani</t>
  </si>
  <si>
    <t>Modernizare DJ 294A, Avrămeni – Panaitoaia – D. Cantemir – DN 24C, km 2+100 – 9+910, județul Botoșani</t>
  </si>
  <si>
    <t>Pâncești</t>
  </si>
  <si>
    <t>Modernizare drumuri de interes local în comuna Pânceşti, județul Bacău</t>
  </si>
  <si>
    <t>Caras Severin</t>
  </si>
  <si>
    <t>Maureni</t>
  </si>
  <si>
    <t>Modernizarea infrastructurii rutiere în comuna Măureni, județul Caraș-Severin</t>
  </si>
  <si>
    <t>Gurasada</t>
  </si>
  <si>
    <t>Modernizare drumuri, străzi și ulițe de interes local în comuna Gurasada, județul Hunedoara</t>
  </si>
  <si>
    <t>Alexandru I. Cuza</t>
  </si>
  <si>
    <t>Modernizare drumuri de interes local în comuna Alexandru Ioan Cuza, județul Iași</t>
  </si>
  <si>
    <t>Ruginoasa</t>
  </si>
  <si>
    <t>Modernizare prin asfaltare străzi în comuna Ruginoasa, judeţul Iași – în lungime totală de 4,400 km</t>
  </si>
  <si>
    <t>Rădăuți</t>
  </si>
  <si>
    <t>Proiect cu mai multe acțiuni de investiții pentru modernizare cu asfalt a străzilor balastate din municipiul Rădăuți: Str. Al. Odobescu, str. Zorilor, str. Îmbinată, str. Podurilor, str. Pandurilor, Str. Plevnei, str. Gh. Doja, str. Cucului, str. George Coșbuc, str. Vasile Conta, str. Ion Grămadă, str. Mică, județul Suceava</t>
  </si>
  <si>
    <t>Bihor</t>
  </si>
  <si>
    <t>Curtuișeni</t>
  </si>
  <si>
    <t>Modernizare drum de legatura DC3 între Curtuișeni - Vășad, comuna Curtuișeni , județul Bihor</t>
  </si>
  <si>
    <t>Șura Mare</t>
  </si>
  <si>
    <t>Canalizare pluvială în cartierul Tineretului, sat Șura Mare, comuna Șura Mare, județul Sibiu</t>
  </si>
  <si>
    <t>Galbenu</t>
  </si>
  <si>
    <t>Reabilitare străzi în comuna Galbenu</t>
  </si>
  <si>
    <t>Mizil</t>
  </si>
  <si>
    <t>Modernizare infrastructură de transport din orașul Mizil, județul Prahova</t>
  </si>
  <si>
    <t>Cuca</t>
  </si>
  <si>
    <t>Modernizare drumuri de pe raza comunei Cuca, județul Argeș obiect - drum comunal DC 199, sat Bărbălani cu o lungime de 2,462 km</t>
  </si>
  <si>
    <t>Chiuiești</t>
  </si>
  <si>
    <t>Modernizare uliță Copșoara, sat Chiuiești, comuna Chiuiești, județul Cluj</t>
  </si>
  <si>
    <t>Miroslava</t>
  </si>
  <si>
    <t>Extindere sistem de canalizare în comuna Miroslava, județul Iași</t>
  </si>
  <si>
    <t>Avram Iancu</t>
  </si>
  <si>
    <t>Modernizare infrastructură rutieră în comuna Avram Iancu, judeţul Alba</t>
  </si>
  <si>
    <t>Tulcea</t>
  </si>
  <si>
    <t>Mihail Kogălniceanu</t>
  </si>
  <si>
    <t>Modernizare drumuri în localitatea Mihail Kogălniceanu, comuna Mihail Kogălniceanu, județul Tulcea</t>
  </si>
  <si>
    <t>Pardoși</t>
  </si>
  <si>
    <t>Modernizare drumuri locale în comuna Pardoși, județul Buzău</t>
  </si>
  <si>
    <t>Galati</t>
  </si>
  <si>
    <t>Berești-Meria</t>
  </si>
  <si>
    <t>Modernizare străzi în comuna Berești-Meria, județul Galați</t>
  </si>
  <si>
    <t>Eremitu</t>
  </si>
  <si>
    <t>Extindere îmbunătățire infrastructură rutieră prin asfaltare în comuna Eremitu, județul Mureș</t>
  </si>
  <si>
    <t>Modernizare DJ 249D: intersecție DJ 249E – Moreni – Prisăcani - Măcărești– Grozești – intersecție DJ 244F de la km 7+660 – km 36+329</t>
  </si>
  <si>
    <t>Reabilitare rețele de canalizare pluvială în Municipiul Mediaș, Cartier Vitrometan-etapa 1</t>
  </si>
  <si>
    <t>Reabilitare rețele de canalizare pluvială în Municipiul Mediaș, Cartier Vitrometan-etapa 2</t>
  </si>
  <si>
    <t>Mozăceni</t>
  </si>
  <si>
    <t>Modernizare drum comunal DC 98, în comuna Mozăceni, județul Argeș</t>
  </si>
  <si>
    <t>Pătrăuți</t>
  </si>
  <si>
    <t>Modernizare drumuri de interes local în comuna Pătrăuți, județul Suceava</t>
  </si>
  <si>
    <t>Iacobeni</t>
  </si>
  <si>
    <t>Modernizare și reabilitare drumuri de interes local în comuna Iacobeni, județul Suceava</t>
  </si>
  <si>
    <t>Voineasa</t>
  </si>
  <si>
    <t>Modernizare străzi și drumuri de interes local, în comuna Voineasa, județul Olt</t>
  </si>
  <si>
    <t>Voinești</t>
  </si>
  <si>
    <t>Modernizare străzi în satul Suduleni, comuna Voinești, județul Dâmbovița</t>
  </si>
  <si>
    <t>Vâlcea</t>
  </si>
  <si>
    <t>Roșiile</t>
  </si>
  <si>
    <t>Modernizare drumuri de interes local, comuna Roșiile, județul Vâlcea</t>
  </si>
  <si>
    <t>Cetățeni</t>
  </si>
  <si>
    <t>Modernizare drumuri comunale și locale în comuna Cetățeni, județul Argeș: strada Râului, strada Morărești, strada Căpitan Socol și strada Plaiul Radului</t>
  </si>
  <si>
    <t>Tigveni</t>
  </si>
  <si>
    <t>Modernizare drumuri în satele comunei Tigveni</t>
  </si>
  <si>
    <t>Uda</t>
  </si>
  <si>
    <t>Sistem de alimentare cu apă a satului Chirițești, comuna Uda, județul Argeș</t>
  </si>
  <si>
    <t>Movilița</t>
  </si>
  <si>
    <t>Reabilitare și modernizare strada Ștefan cel Mare și Sfânt, comuna Movilița, județul Vrancea</t>
  </si>
  <si>
    <t>Sălaj</t>
  </si>
  <si>
    <t>Cuzăplac</t>
  </si>
  <si>
    <t>Modernizare străzi rurale în comuna Cuzăplac, județul Sălaj</t>
  </si>
  <si>
    <t>Domnești</t>
  </si>
  <si>
    <t>Reabilitare și modernizare străzi în comuna Domnești, județul Argeș - lot II</t>
  </si>
  <si>
    <t>Murighiol</t>
  </si>
  <si>
    <t>Înființare sistem de canalizare în satele Dunavățu de Sus și Dunavățu de Jos, comuna Murighiol, județul Tulcea</t>
  </si>
  <si>
    <t>Dezvoltarea captării de apă de la Sarinasuf, comuna Murighiol, în vederea extinderii alimentării cu apă potabilă a localităților Murighiol, Dunavățu de Sus și Dunavățu de Jos, județul Tulcea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</si>
</sst>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3" fillId="3" borderId="7" xfId="0" applyFont="1" applyFill="1" applyBorder="1" applyAlignment="1">
      <alignment wrapText="1"/>
    </xf>
    <xf numFmtId="0" fontId="3" fillId="0" borderId="7" xfId="0" applyFont="1" applyBorder="1" applyAlignment="1">
      <alignment horizontal="center" wrapText="1"/>
    </xf>
    <xf numFmtId="0" fontId="2" fillId="0" borderId="0" xfId="0" applyFont="1"/>
    <xf numFmtId="3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/>
    <xf numFmtId="4" fontId="4" fillId="0" borderId="3" xfId="0" applyNumberFormat="1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view="pageBreakPreview" zoomScaleNormal="100" zoomScaleSheetLayoutView="100" workbookViewId="0">
      <selection activeCell="H3" sqref="H3:H65"/>
    </sheetView>
  </sheetViews>
  <sheetFormatPr defaultRowHeight="16.5" x14ac:dyDescent="0.3"/>
  <cols>
    <col min="1" max="1" width="9.140625" style="14"/>
    <col min="2" max="2" width="16.7109375" style="14" customWidth="1"/>
    <col min="3" max="3" width="9.140625" style="14"/>
    <col min="4" max="4" width="11.85546875" style="14" customWidth="1"/>
    <col min="5" max="5" width="13.140625" style="14" customWidth="1"/>
    <col min="6" max="6" width="48.7109375" style="14" customWidth="1"/>
    <col min="7" max="7" width="9.140625" style="14"/>
    <col min="8" max="8" width="29.7109375" style="14" customWidth="1"/>
    <col min="9" max="16384" width="9.140625" style="14"/>
  </cols>
  <sheetData>
    <row r="1" spans="1:8" s="20" customFormat="1" ht="36" x14ac:dyDescent="0.35">
      <c r="A1" s="15" t="s">
        <v>1</v>
      </c>
      <c r="B1" s="16" t="s">
        <v>2</v>
      </c>
      <c r="C1" s="17" t="s">
        <v>3</v>
      </c>
      <c r="D1" s="17" t="s">
        <v>4</v>
      </c>
      <c r="E1" s="17" t="s">
        <v>5</v>
      </c>
      <c r="F1" s="17" t="s">
        <v>6</v>
      </c>
      <c r="G1" s="18" t="s">
        <v>7</v>
      </c>
      <c r="H1" s="19" t="s">
        <v>8</v>
      </c>
    </row>
    <row r="2" spans="1:8" s="20" customFormat="1" ht="18.75" thickBot="1" x14ac:dyDescent="0.4">
      <c r="A2" s="22" t="s">
        <v>9</v>
      </c>
      <c r="B2" s="23"/>
      <c r="C2" s="23"/>
      <c r="D2" s="23"/>
      <c r="E2" s="23"/>
      <c r="F2" s="23"/>
      <c r="G2" s="15">
        <f>COUNTA(G3:G1938)</f>
        <v>63</v>
      </c>
      <c r="H2" s="21">
        <f>SUM(H3:H1938)</f>
        <v>639625357.13</v>
      </c>
    </row>
    <row r="3" spans="1:8" ht="33.75" thickBot="1" x14ac:dyDescent="0.35">
      <c r="A3" s="1">
        <v>1</v>
      </c>
      <c r="B3" s="2">
        <v>44978</v>
      </c>
      <c r="C3" s="3">
        <v>10575</v>
      </c>
      <c r="D3" s="7" t="s">
        <v>29</v>
      </c>
      <c r="E3" s="7" t="s">
        <v>30</v>
      </c>
      <c r="F3" s="7" t="s">
        <v>31</v>
      </c>
      <c r="G3" s="3" t="s">
        <v>0</v>
      </c>
      <c r="H3" s="24">
        <v>13300000</v>
      </c>
    </row>
    <row r="4" spans="1:8" ht="33.75" thickBot="1" x14ac:dyDescent="0.35">
      <c r="A4" s="4">
        <v>2</v>
      </c>
      <c r="B4" s="5">
        <v>44979</v>
      </c>
      <c r="C4" s="6">
        <v>3452</v>
      </c>
      <c r="D4" s="8" t="s">
        <v>12</v>
      </c>
      <c r="E4" s="8" t="s">
        <v>33</v>
      </c>
      <c r="F4" s="8" t="s">
        <v>34</v>
      </c>
      <c r="G4" s="6" t="s">
        <v>0</v>
      </c>
      <c r="H4" s="24">
        <v>5500000</v>
      </c>
    </row>
    <row r="5" spans="1:8" ht="33.75" thickBot="1" x14ac:dyDescent="0.35">
      <c r="A5" s="4">
        <v>3</v>
      </c>
      <c r="B5" s="5">
        <v>44979</v>
      </c>
      <c r="C5" s="6">
        <v>3478</v>
      </c>
      <c r="D5" s="8" t="s">
        <v>10</v>
      </c>
      <c r="E5" s="8" t="s">
        <v>35</v>
      </c>
      <c r="F5" s="8" t="s">
        <v>36</v>
      </c>
      <c r="G5" s="6" t="s">
        <v>0</v>
      </c>
      <c r="H5" s="24">
        <v>9000000</v>
      </c>
    </row>
    <row r="6" spans="1:8" ht="33.75" thickBot="1" x14ac:dyDescent="0.35">
      <c r="A6" s="1">
        <v>4</v>
      </c>
      <c r="B6" s="5">
        <v>44980</v>
      </c>
      <c r="C6" s="6">
        <v>9299</v>
      </c>
      <c r="D6" s="8" t="s">
        <v>11</v>
      </c>
      <c r="E6" s="8" t="s">
        <v>37</v>
      </c>
      <c r="F6" s="8" t="s">
        <v>38</v>
      </c>
      <c r="G6" s="6" t="s">
        <v>0</v>
      </c>
      <c r="H6" s="24">
        <v>3991019.1</v>
      </c>
    </row>
    <row r="7" spans="1:8" ht="50.25" thickBot="1" x14ac:dyDescent="0.35">
      <c r="A7" s="4">
        <v>5</v>
      </c>
      <c r="B7" s="5">
        <v>44980</v>
      </c>
      <c r="C7" s="6">
        <v>11424</v>
      </c>
      <c r="D7" s="8" t="s">
        <v>39</v>
      </c>
      <c r="E7" s="9" t="s">
        <v>40</v>
      </c>
      <c r="F7" s="8" t="s">
        <v>41</v>
      </c>
      <c r="G7" s="6" t="s">
        <v>0</v>
      </c>
      <c r="H7" s="24">
        <v>6634975.71</v>
      </c>
    </row>
    <row r="8" spans="1:8" ht="33.75" thickBot="1" x14ac:dyDescent="0.35">
      <c r="A8" s="4">
        <v>6</v>
      </c>
      <c r="B8" s="5">
        <v>44980</v>
      </c>
      <c r="C8" s="6">
        <v>9954</v>
      </c>
      <c r="D8" s="8" t="s">
        <v>42</v>
      </c>
      <c r="E8" s="8" t="s">
        <v>43</v>
      </c>
      <c r="F8" s="8" t="s">
        <v>44</v>
      </c>
      <c r="G8" s="6" t="s">
        <v>0</v>
      </c>
      <c r="H8" s="24">
        <v>17000000</v>
      </c>
    </row>
    <row r="9" spans="1:8" ht="33.75" thickBot="1" x14ac:dyDescent="0.35">
      <c r="A9" s="1">
        <v>7</v>
      </c>
      <c r="B9" s="5">
        <v>44980</v>
      </c>
      <c r="C9" s="6">
        <v>10284</v>
      </c>
      <c r="D9" s="8" t="s">
        <v>10</v>
      </c>
      <c r="E9" s="8" t="s">
        <v>45</v>
      </c>
      <c r="F9" s="8" t="s">
        <v>46</v>
      </c>
      <c r="G9" s="6" t="s">
        <v>0</v>
      </c>
      <c r="H9" s="24">
        <v>9000000</v>
      </c>
    </row>
    <row r="10" spans="1:8" ht="50.25" thickBot="1" x14ac:dyDescent="0.35">
      <c r="A10" s="4">
        <v>8</v>
      </c>
      <c r="B10" s="5">
        <v>44980</v>
      </c>
      <c r="C10" s="6">
        <v>6298</v>
      </c>
      <c r="D10" s="8" t="s">
        <v>16</v>
      </c>
      <c r="E10" s="8" t="s">
        <v>47</v>
      </c>
      <c r="F10" s="8" t="s">
        <v>48</v>
      </c>
      <c r="G10" s="6" t="s">
        <v>0</v>
      </c>
      <c r="H10" s="24">
        <v>4247229.3</v>
      </c>
    </row>
    <row r="11" spans="1:8" ht="33.75" thickBot="1" x14ac:dyDescent="0.35">
      <c r="A11" s="4">
        <v>9</v>
      </c>
      <c r="B11" s="5">
        <v>44980</v>
      </c>
      <c r="C11" s="6">
        <v>5241</v>
      </c>
      <c r="D11" s="8" t="s">
        <v>49</v>
      </c>
      <c r="E11" s="8" t="s">
        <v>50</v>
      </c>
      <c r="F11" s="8" t="s">
        <v>51</v>
      </c>
      <c r="G11" s="6" t="s">
        <v>0</v>
      </c>
      <c r="H11" s="24">
        <v>6682667.8899999997</v>
      </c>
    </row>
    <row r="12" spans="1:8" ht="33.75" thickBot="1" x14ac:dyDescent="0.35">
      <c r="A12" s="1">
        <v>10</v>
      </c>
      <c r="B12" s="5">
        <v>44981</v>
      </c>
      <c r="C12" s="6">
        <v>2652</v>
      </c>
      <c r="D12" s="10" t="s">
        <v>52</v>
      </c>
      <c r="E12" s="8" t="s">
        <v>53</v>
      </c>
      <c r="F12" s="8" t="s">
        <v>54</v>
      </c>
      <c r="G12" s="6" t="s">
        <v>0</v>
      </c>
      <c r="H12" s="24">
        <v>16000000</v>
      </c>
    </row>
    <row r="13" spans="1:8" ht="50.25" thickBot="1" x14ac:dyDescent="0.35">
      <c r="A13" s="4">
        <v>11</v>
      </c>
      <c r="B13" s="5">
        <v>44981</v>
      </c>
      <c r="C13" s="6">
        <v>13089</v>
      </c>
      <c r="D13" s="10" t="s">
        <v>55</v>
      </c>
      <c r="E13" s="8" t="s">
        <v>56</v>
      </c>
      <c r="F13" s="8" t="s">
        <v>57</v>
      </c>
      <c r="G13" s="6" t="s">
        <v>0</v>
      </c>
      <c r="H13" s="24">
        <v>31577720</v>
      </c>
    </row>
    <row r="14" spans="1:8" ht="50.25" thickBot="1" x14ac:dyDescent="0.35">
      <c r="A14" s="4">
        <v>12</v>
      </c>
      <c r="B14" s="5">
        <v>44984</v>
      </c>
      <c r="C14" s="6">
        <v>10904</v>
      </c>
      <c r="D14" s="10" t="s">
        <v>10</v>
      </c>
      <c r="E14" s="8" t="s">
        <v>58</v>
      </c>
      <c r="F14" s="8" t="s">
        <v>59</v>
      </c>
      <c r="G14" s="6" t="s">
        <v>0</v>
      </c>
      <c r="H14" s="24">
        <v>9000000</v>
      </c>
    </row>
    <row r="15" spans="1:8" ht="33.75" thickBot="1" x14ac:dyDescent="0.35">
      <c r="A15" s="1">
        <v>13</v>
      </c>
      <c r="B15" s="5">
        <v>44984</v>
      </c>
      <c r="C15" s="6">
        <v>6589</v>
      </c>
      <c r="D15" s="8" t="s">
        <v>25</v>
      </c>
      <c r="E15" s="8" t="s">
        <v>60</v>
      </c>
      <c r="F15" s="8" t="s">
        <v>61</v>
      </c>
      <c r="G15" s="6" t="s">
        <v>0</v>
      </c>
      <c r="H15" s="24">
        <v>15500000</v>
      </c>
    </row>
    <row r="16" spans="1:8" ht="33.75" thickBot="1" x14ac:dyDescent="0.35">
      <c r="A16" s="4">
        <v>14</v>
      </c>
      <c r="B16" s="5">
        <v>44984</v>
      </c>
      <c r="C16" s="6">
        <v>2548</v>
      </c>
      <c r="D16" s="8" t="s">
        <v>25</v>
      </c>
      <c r="E16" s="8" t="s">
        <v>62</v>
      </c>
      <c r="F16" s="8" t="s">
        <v>63</v>
      </c>
      <c r="G16" s="6" t="s">
        <v>0</v>
      </c>
      <c r="H16" s="24">
        <v>7500000</v>
      </c>
    </row>
    <row r="17" spans="1:8" ht="50.25" thickBot="1" x14ac:dyDescent="0.35">
      <c r="A17" s="4">
        <v>15</v>
      </c>
      <c r="B17" s="5">
        <v>44984</v>
      </c>
      <c r="C17" s="6">
        <v>10792</v>
      </c>
      <c r="D17" s="8" t="s">
        <v>64</v>
      </c>
      <c r="E17" s="8" t="s">
        <v>65</v>
      </c>
      <c r="F17" s="8" t="s">
        <v>66</v>
      </c>
      <c r="G17" s="6" t="s">
        <v>0</v>
      </c>
      <c r="H17" s="24">
        <v>7500000</v>
      </c>
    </row>
    <row r="18" spans="1:8" ht="50.25" thickBot="1" x14ac:dyDescent="0.35">
      <c r="A18" s="1">
        <v>16</v>
      </c>
      <c r="B18" s="5">
        <v>44984</v>
      </c>
      <c r="C18" s="6">
        <v>12043</v>
      </c>
      <c r="D18" s="8" t="s">
        <v>14</v>
      </c>
      <c r="E18" s="8" t="s">
        <v>67</v>
      </c>
      <c r="F18" s="8" t="s">
        <v>68</v>
      </c>
      <c r="G18" s="6" t="s">
        <v>0</v>
      </c>
      <c r="H18" s="24">
        <v>2388080.0099999998</v>
      </c>
    </row>
    <row r="19" spans="1:8" ht="33.75" thickBot="1" x14ac:dyDescent="0.35">
      <c r="A19" s="4">
        <v>17</v>
      </c>
      <c r="B19" s="5">
        <v>44984</v>
      </c>
      <c r="C19" s="6">
        <v>10841</v>
      </c>
      <c r="D19" s="8" t="s">
        <v>11</v>
      </c>
      <c r="E19" s="8" t="s">
        <v>69</v>
      </c>
      <c r="F19" s="8" t="s">
        <v>70</v>
      </c>
      <c r="G19" s="6" t="s">
        <v>0</v>
      </c>
      <c r="H19" s="24">
        <v>1863918.78</v>
      </c>
    </row>
    <row r="20" spans="1:8" ht="17.25" thickBot="1" x14ac:dyDescent="0.35">
      <c r="A20" s="4">
        <v>18</v>
      </c>
      <c r="B20" s="5">
        <v>44984</v>
      </c>
      <c r="C20" s="6">
        <v>8860</v>
      </c>
      <c r="D20" s="8" t="s">
        <v>71</v>
      </c>
      <c r="E20" s="8" t="s">
        <v>72</v>
      </c>
      <c r="F20" s="8" t="s">
        <v>73</v>
      </c>
      <c r="G20" s="6" t="s">
        <v>0</v>
      </c>
      <c r="H20" s="24">
        <v>9077911.0399999991</v>
      </c>
    </row>
    <row r="21" spans="1:8" ht="50.25" thickBot="1" x14ac:dyDescent="0.35">
      <c r="A21" s="1">
        <v>19</v>
      </c>
      <c r="B21" s="5">
        <v>44984</v>
      </c>
      <c r="C21" s="6">
        <v>5633</v>
      </c>
      <c r="D21" s="8" t="s">
        <v>74</v>
      </c>
      <c r="E21" s="8" t="s">
        <v>75</v>
      </c>
      <c r="F21" s="8" t="s">
        <v>76</v>
      </c>
      <c r="G21" s="6" t="s">
        <v>0</v>
      </c>
      <c r="H21" s="24">
        <v>3796250.16</v>
      </c>
    </row>
    <row r="22" spans="1:8" ht="33.75" thickBot="1" x14ac:dyDescent="0.35">
      <c r="A22" s="4">
        <v>20</v>
      </c>
      <c r="B22" s="5">
        <v>44984</v>
      </c>
      <c r="C22" s="6">
        <v>9468</v>
      </c>
      <c r="D22" s="8" t="s">
        <v>71</v>
      </c>
      <c r="E22" s="8" t="s">
        <v>77</v>
      </c>
      <c r="F22" s="8" t="s">
        <v>78</v>
      </c>
      <c r="G22" s="6" t="s">
        <v>0</v>
      </c>
      <c r="H22" s="24">
        <v>16000000</v>
      </c>
    </row>
    <row r="23" spans="1:8" ht="33.75" thickBot="1" x14ac:dyDescent="0.35">
      <c r="A23" s="4">
        <v>21</v>
      </c>
      <c r="B23" s="5">
        <v>44984</v>
      </c>
      <c r="C23" s="6">
        <v>1871</v>
      </c>
      <c r="D23" s="8" t="s">
        <v>17</v>
      </c>
      <c r="E23" s="8" t="s">
        <v>79</v>
      </c>
      <c r="F23" s="8" t="s">
        <v>80</v>
      </c>
      <c r="G23" s="6" t="s">
        <v>0</v>
      </c>
      <c r="H23" s="24">
        <v>7496946.7800000003</v>
      </c>
    </row>
    <row r="24" spans="1:8" ht="33.75" thickBot="1" x14ac:dyDescent="0.35">
      <c r="A24" s="1">
        <v>22</v>
      </c>
      <c r="B24" s="5">
        <v>44984</v>
      </c>
      <c r="C24" s="11">
        <v>1218</v>
      </c>
      <c r="D24" s="10" t="s">
        <v>42</v>
      </c>
      <c r="E24" s="10" t="s">
        <v>81</v>
      </c>
      <c r="F24" s="10" t="s">
        <v>82</v>
      </c>
      <c r="G24" s="11" t="s">
        <v>0</v>
      </c>
      <c r="H24" s="24">
        <v>10000000</v>
      </c>
    </row>
    <row r="25" spans="1:8" ht="50.25" thickBot="1" x14ac:dyDescent="0.35">
      <c r="A25" s="4">
        <v>23</v>
      </c>
      <c r="B25" s="5">
        <v>44984</v>
      </c>
      <c r="C25" s="6">
        <v>10496</v>
      </c>
      <c r="D25" s="8" t="s">
        <v>29</v>
      </c>
      <c r="E25" s="8" t="s">
        <v>83</v>
      </c>
      <c r="F25" s="9" t="s">
        <v>84</v>
      </c>
      <c r="G25" s="6" t="s">
        <v>0</v>
      </c>
      <c r="H25" s="24">
        <v>13300000</v>
      </c>
    </row>
    <row r="26" spans="1:8" ht="50.25" thickBot="1" x14ac:dyDescent="0.35">
      <c r="A26" s="4">
        <v>24</v>
      </c>
      <c r="B26" s="5">
        <v>44984</v>
      </c>
      <c r="C26" s="6">
        <v>1976</v>
      </c>
      <c r="D26" s="8" t="s">
        <v>19</v>
      </c>
      <c r="E26" s="8" t="s">
        <v>85</v>
      </c>
      <c r="F26" s="8" t="s">
        <v>86</v>
      </c>
      <c r="G26" s="6" t="s">
        <v>0</v>
      </c>
      <c r="H26" s="24">
        <v>14793719.869999999</v>
      </c>
    </row>
    <row r="27" spans="1:8" ht="33.75" thickBot="1" x14ac:dyDescent="0.35">
      <c r="A27" s="1">
        <v>25</v>
      </c>
      <c r="B27" s="5">
        <v>44984</v>
      </c>
      <c r="C27" s="6">
        <v>11822</v>
      </c>
      <c r="D27" s="8" t="s">
        <v>42</v>
      </c>
      <c r="E27" s="9" t="s">
        <v>87</v>
      </c>
      <c r="F27" s="8" t="s">
        <v>88</v>
      </c>
      <c r="G27" s="6" t="s">
        <v>0</v>
      </c>
      <c r="H27" s="24">
        <v>17000000</v>
      </c>
    </row>
    <row r="28" spans="1:8" ht="33.75" thickBot="1" x14ac:dyDescent="0.35">
      <c r="A28" s="4">
        <v>26</v>
      </c>
      <c r="B28" s="5">
        <v>44984</v>
      </c>
      <c r="C28" s="6">
        <v>7521</v>
      </c>
      <c r="D28" s="8" t="s">
        <v>21</v>
      </c>
      <c r="E28" s="8" t="s">
        <v>21</v>
      </c>
      <c r="F28" s="8" t="s">
        <v>89</v>
      </c>
      <c r="G28" s="6" t="s">
        <v>0</v>
      </c>
      <c r="H28" s="24">
        <v>2867524.68</v>
      </c>
    </row>
    <row r="29" spans="1:8" ht="33.75" thickBot="1" x14ac:dyDescent="0.35">
      <c r="A29" s="4">
        <v>27</v>
      </c>
      <c r="B29" s="5">
        <v>44984</v>
      </c>
      <c r="C29" s="6">
        <v>9211</v>
      </c>
      <c r="D29" s="8" t="s">
        <v>21</v>
      </c>
      <c r="E29" s="8" t="s">
        <v>90</v>
      </c>
      <c r="F29" s="8" t="s">
        <v>91</v>
      </c>
      <c r="G29" s="6" t="s">
        <v>0</v>
      </c>
      <c r="H29" s="24">
        <v>13622413</v>
      </c>
    </row>
    <row r="30" spans="1:8" ht="50.25" thickBot="1" x14ac:dyDescent="0.35">
      <c r="A30" s="1">
        <v>28</v>
      </c>
      <c r="B30" s="5">
        <v>44984</v>
      </c>
      <c r="C30" s="6">
        <v>9314</v>
      </c>
      <c r="D30" s="8" t="s">
        <v>21</v>
      </c>
      <c r="E30" s="8" t="s">
        <v>92</v>
      </c>
      <c r="F30" s="8" t="s">
        <v>93</v>
      </c>
      <c r="G30" s="6" t="s">
        <v>0</v>
      </c>
      <c r="H30" s="24">
        <v>40877413.649999999</v>
      </c>
    </row>
    <row r="31" spans="1:8" ht="33.75" thickBot="1" x14ac:dyDescent="0.35">
      <c r="A31" s="4">
        <v>29</v>
      </c>
      <c r="B31" s="5">
        <v>44984</v>
      </c>
      <c r="C31" s="6">
        <v>1692</v>
      </c>
      <c r="D31" s="8" t="s">
        <v>26</v>
      </c>
      <c r="E31" s="8" t="s">
        <v>94</v>
      </c>
      <c r="F31" s="8" t="s">
        <v>95</v>
      </c>
      <c r="G31" s="6" t="s">
        <v>0</v>
      </c>
      <c r="H31" s="24">
        <v>3999810.78</v>
      </c>
    </row>
    <row r="32" spans="1:8" ht="33.75" thickBot="1" x14ac:dyDescent="0.35">
      <c r="A32" s="4">
        <v>30</v>
      </c>
      <c r="B32" s="5">
        <v>44984</v>
      </c>
      <c r="C32" s="6">
        <v>1701</v>
      </c>
      <c r="D32" s="8" t="s">
        <v>96</v>
      </c>
      <c r="E32" s="8" t="s">
        <v>97</v>
      </c>
      <c r="F32" s="8" t="s">
        <v>98</v>
      </c>
      <c r="G32" s="6" t="s">
        <v>0</v>
      </c>
      <c r="H32" s="24">
        <v>16000000</v>
      </c>
    </row>
    <row r="33" spans="1:8" ht="33.75" thickBot="1" x14ac:dyDescent="0.35">
      <c r="A33" s="1">
        <v>31</v>
      </c>
      <c r="B33" s="5">
        <v>44984</v>
      </c>
      <c r="C33" s="6">
        <v>3420</v>
      </c>
      <c r="D33" s="8" t="s">
        <v>14</v>
      </c>
      <c r="E33" s="8" t="s">
        <v>99</v>
      </c>
      <c r="F33" s="8" t="s">
        <v>100</v>
      </c>
      <c r="G33" s="6" t="s">
        <v>0</v>
      </c>
      <c r="H33" s="24">
        <v>6835959.4500000002</v>
      </c>
    </row>
    <row r="34" spans="1:8" ht="33.75" thickBot="1" x14ac:dyDescent="0.35">
      <c r="A34" s="4">
        <v>32</v>
      </c>
      <c r="B34" s="5">
        <v>44984</v>
      </c>
      <c r="C34" s="6">
        <v>9507</v>
      </c>
      <c r="D34" s="8" t="s">
        <v>10</v>
      </c>
      <c r="E34" s="8" t="s">
        <v>101</v>
      </c>
      <c r="F34" s="8" t="s">
        <v>102</v>
      </c>
      <c r="G34" s="6" t="s">
        <v>0</v>
      </c>
      <c r="H34" s="24">
        <v>3989910.51</v>
      </c>
    </row>
    <row r="35" spans="1:8" ht="50.25" thickBot="1" x14ac:dyDescent="0.35">
      <c r="A35" s="4">
        <v>33</v>
      </c>
      <c r="B35" s="5">
        <v>44984</v>
      </c>
      <c r="C35" s="6">
        <v>4340</v>
      </c>
      <c r="D35" s="8" t="s">
        <v>10</v>
      </c>
      <c r="E35" s="8" t="s">
        <v>103</v>
      </c>
      <c r="F35" s="8" t="s">
        <v>104</v>
      </c>
      <c r="G35" s="6" t="s">
        <v>0</v>
      </c>
      <c r="H35" s="24">
        <v>3999963.4</v>
      </c>
    </row>
    <row r="36" spans="1:8" ht="116.25" thickBot="1" x14ac:dyDescent="0.35">
      <c r="A36" s="1">
        <v>34</v>
      </c>
      <c r="B36" s="5">
        <v>44984</v>
      </c>
      <c r="C36" s="6">
        <v>10325</v>
      </c>
      <c r="D36" s="8" t="s">
        <v>20</v>
      </c>
      <c r="E36" s="8" t="s">
        <v>105</v>
      </c>
      <c r="F36" s="8" t="s">
        <v>106</v>
      </c>
      <c r="G36" s="6" t="s">
        <v>0</v>
      </c>
      <c r="H36" s="24">
        <v>10000000</v>
      </c>
    </row>
    <row r="37" spans="1:8" ht="50.25" thickBot="1" x14ac:dyDescent="0.35">
      <c r="A37" s="4">
        <v>35</v>
      </c>
      <c r="B37" s="5">
        <v>44984</v>
      </c>
      <c r="C37" s="6">
        <v>3252</v>
      </c>
      <c r="D37" s="8" t="s">
        <v>107</v>
      </c>
      <c r="E37" s="12" t="s">
        <v>108</v>
      </c>
      <c r="F37" s="8" t="s">
        <v>109</v>
      </c>
      <c r="G37" s="6" t="s">
        <v>0</v>
      </c>
      <c r="H37" s="24">
        <v>7194021.8899999997</v>
      </c>
    </row>
    <row r="38" spans="1:8" ht="33.75" thickBot="1" x14ac:dyDescent="0.35">
      <c r="A38" s="4">
        <v>36</v>
      </c>
      <c r="B38" s="5">
        <v>44984</v>
      </c>
      <c r="C38" s="6">
        <v>12816</v>
      </c>
      <c r="D38" s="8" t="s">
        <v>13</v>
      </c>
      <c r="E38" s="8" t="s">
        <v>110</v>
      </c>
      <c r="F38" s="8" t="s">
        <v>111</v>
      </c>
      <c r="G38" s="6" t="s">
        <v>0</v>
      </c>
      <c r="H38" s="24">
        <v>2651118.11</v>
      </c>
    </row>
    <row r="39" spans="1:8" ht="17.25" thickBot="1" x14ac:dyDescent="0.35">
      <c r="A39" s="1">
        <v>37</v>
      </c>
      <c r="B39" s="5">
        <v>44984</v>
      </c>
      <c r="C39" s="6">
        <v>9212</v>
      </c>
      <c r="D39" s="8" t="s">
        <v>17</v>
      </c>
      <c r="E39" s="8" t="s">
        <v>112</v>
      </c>
      <c r="F39" s="8" t="s">
        <v>113</v>
      </c>
      <c r="G39" s="6" t="s">
        <v>0</v>
      </c>
      <c r="H39" s="24">
        <v>3895657.52</v>
      </c>
    </row>
    <row r="40" spans="1:8" ht="33.75" thickBot="1" x14ac:dyDescent="0.35">
      <c r="A40" s="4">
        <v>38</v>
      </c>
      <c r="B40" s="5">
        <v>44984</v>
      </c>
      <c r="C40" s="6">
        <v>9704</v>
      </c>
      <c r="D40" s="8" t="s">
        <v>22</v>
      </c>
      <c r="E40" s="8" t="s">
        <v>114</v>
      </c>
      <c r="F40" s="8" t="s">
        <v>115</v>
      </c>
      <c r="G40" s="6" t="s">
        <v>0</v>
      </c>
      <c r="H40" s="24">
        <v>22887950.100000001</v>
      </c>
    </row>
    <row r="41" spans="1:8" ht="50.25" thickBot="1" x14ac:dyDescent="0.35">
      <c r="A41" s="4">
        <v>39</v>
      </c>
      <c r="B41" s="5">
        <v>44984</v>
      </c>
      <c r="C41" s="6">
        <v>10205</v>
      </c>
      <c r="D41" s="8" t="s">
        <v>11</v>
      </c>
      <c r="E41" s="8" t="s">
        <v>116</v>
      </c>
      <c r="F41" s="8" t="s">
        <v>117</v>
      </c>
      <c r="G41" s="6" t="s">
        <v>0</v>
      </c>
      <c r="H41" s="24">
        <v>3996377.86</v>
      </c>
    </row>
    <row r="42" spans="1:8" ht="33.75" thickBot="1" x14ac:dyDescent="0.35">
      <c r="A42" s="1">
        <v>40</v>
      </c>
      <c r="B42" s="5">
        <v>44985</v>
      </c>
      <c r="C42" s="13">
        <v>10610</v>
      </c>
      <c r="D42" s="12" t="s">
        <v>42</v>
      </c>
      <c r="E42" s="9" t="s">
        <v>118</v>
      </c>
      <c r="F42" s="8" t="s">
        <v>119</v>
      </c>
      <c r="G42" s="6" t="s">
        <v>0</v>
      </c>
      <c r="H42" s="24">
        <v>2082821</v>
      </c>
    </row>
    <row r="43" spans="1:8" ht="33.75" thickBot="1" x14ac:dyDescent="0.35">
      <c r="A43" s="4">
        <v>41</v>
      </c>
      <c r="B43" s="5">
        <v>44985</v>
      </c>
      <c r="C43" s="6">
        <v>6409</v>
      </c>
      <c r="D43" s="8" t="s">
        <v>10</v>
      </c>
      <c r="E43" s="8" t="s">
        <v>120</v>
      </c>
      <c r="F43" s="8" t="s">
        <v>121</v>
      </c>
      <c r="G43" s="6" t="s">
        <v>0</v>
      </c>
      <c r="H43" s="24">
        <v>38000000</v>
      </c>
    </row>
    <row r="44" spans="1:8" ht="33.75" thickBot="1" x14ac:dyDescent="0.35">
      <c r="A44" s="4">
        <v>42</v>
      </c>
      <c r="B44" s="5">
        <v>44985</v>
      </c>
      <c r="C44" s="6">
        <v>1969</v>
      </c>
      <c r="D44" s="8" t="s">
        <v>15</v>
      </c>
      <c r="E44" s="8" t="s">
        <v>122</v>
      </c>
      <c r="F44" s="8" t="s">
        <v>123</v>
      </c>
      <c r="G44" s="6" t="s">
        <v>0</v>
      </c>
      <c r="H44" s="24">
        <v>3765779.9</v>
      </c>
    </row>
    <row r="45" spans="1:8" ht="50.25" thickBot="1" x14ac:dyDescent="0.35">
      <c r="A45" s="1">
        <v>43</v>
      </c>
      <c r="B45" s="5">
        <v>44985</v>
      </c>
      <c r="C45" s="6">
        <v>7606</v>
      </c>
      <c r="D45" s="8" t="s">
        <v>124</v>
      </c>
      <c r="E45" s="8" t="s">
        <v>125</v>
      </c>
      <c r="F45" s="8" t="s">
        <v>126</v>
      </c>
      <c r="G45" s="6" t="s">
        <v>0</v>
      </c>
      <c r="H45" s="24">
        <v>11722419.68</v>
      </c>
    </row>
    <row r="46" spans="1:8" ht="33.75" thickBot="1" x14ac:dyDescent="0.35">
      <c r="A46" s="4">
        <v>44</v>
      </c>
      <c r="B46" s="5">
        <v>44985</v>
      </c>
      <c r="C46" s="6">
        <v>12843</v>
      </c>
      <c r="D46" s="8" t="s">
        <v>18</v>
      </c>
      <c r="E46" s="8" t="s">
        <v>127</v>
      </c>
      <c r="F46" s="8" t="s">
        <v>128</v>
      </c>
      <c r="G46" s="6" t="s">
        <v>0</v>
      </c>
      <c r="H46" s="24">
        <v>7350000</v>
      </c>
    </row>
    <row r="47" spans="1:8" ht="33.75" thickBot="1" x14ac:dyDescent="0.35">
      <c r="A47" s="4">
        <v>45</v>
      </c>
      <c r="B47" s="5">
        <v>44985</v>
      </c>
      <c r="C47" s="6">
        <v>987</v>
      </c>
      <c r="D47" s="8" t="s">
        <v>129</v>
      </c>
      <c r="E47" s="8" t="s">
        <v>130</v>
      </c>
      <c r="F47" s="8" t="s">
        <v>131</v>
      </c>
      <c r="G47" s="6" t="s">
        <v>0</v>
      </c>
      <c r="H47" s="24">
        <v>8300000</v>
      </c>
    </row>
    <row r="48" spans="1:8" ht="33.75" thickBot="1" x14ac:dyDescent="0.35">
      <c r="A48" s="1">
        <v>46</v>
      </c>
      <c r="B48" s="5">
        <v>44985</v>
      </c>
      <c r="C48" s="6">
        <v>1232</v>
      </c>
      <c r="D48" s="8" t="s">
        <v>28</v>
      </c>
      <c r="E48" s="8" t="s">
        <v>132</v>
      </c>
      <c r="F48" s="8" t="s">
        <v>133</v>
      </c>
      <c r="G48" s="6" t="s">
        <v>0</v>
      </c>
      <c r="H48" s="24">
        <v>10000000</v>
      </c>
    </row>
    <row r="49" spans="1:8" ht="66.75" thickBot="1" x14ac:dyDescent="0.35">
      <c r="A49" s="4">
        <v>47</v>
      </c>
      <c r="B49" s="5">
        <v>44985</v>
      </c>
      <c r="C49" s="6">
        <v>10009</v>
      </c>
      <c r="D49" s="8" t="s">
        <v>10</v>
      </c>
      <c r="E49" s="8" t="s">
        <v>23</v>
      </c>
      <c r="F49" s="8" t="s">
        <v>134</v>
      </c>
      <c r="G49" s="6" t="s">
        <v>0</v>
      </c>
      <c r="H49" s="24">
        <v>21832518.870000001</v>
      </c>
    </row>
    <row r="50" spans="1:8" ht="33.75" thickBot="1" x14ac:dyDescent="0.35">
      <c r="A50" s="4">
        <v>48</v>
      </c>
      <c r="B50" s="5">
        <v>44985</v>
      </c>
      <c r="C50" s="6">
        <v>4672</v>
      </c>
      <c r="D50" s="8" t="s">
        <v>13</v>
      </c>
      <c r="E50" s="8" t="s">
        <v>27</v>
      </c>
      <c r="F50" s="8" t="s">
        <v>135</v>
      </c>
      <c r="G50" s="6" t="s">
        <v>0</v>
      </c>
      <c r="H50" s="24">
        <v>5838418.9800000004</v>
      </c>
    </row>
    <row r="51" spans="1:8" ht="33.75" thickBot="1" x14ac:dyDescent="0.35">
      <c r="A51" s="1">
        <v>49</v>
      </c>
      <c r="B51" s="5">
        <v>44985</v>
      </c>
      <c r="C51" s="6">
        <v>4690</v>
      </c>
      <c r="D51" s="8" t="s">
        <v>13</v>
      </c>
      <c r="E51" s="8" t="s">
        <v>27</v>
      </c>
      <c r="F51" s="8" t="s">
        <v>136</v>
      </c>
      <c r="G51" s="6" t="s">
        <v>0</v>
      </c>
      <c r="H51" s="24">
        <v>5521161.4400000004</v>
      </c>
    </row>
    <row r="52" spans="1:8" ht="33.75" thickBot="1" x14ac:dyDescent="0.35">
      <c r="A52" s="4">
        <v>50</v>
      </c>
      <c r="B52" s="5">
        <v>44985</v>
      </c>
      <c r="C52" s="6">
        <v>4192</v>
      </c>
      <c r="D52" s="8" t="s">
        <v>11</v>
      </c>
      <c r="E52" s="8" t="s">
        <v>137</v>
      </c>
      <c r="F52" s="8" t="s">
        <v>138</v>
      </c>
      <c r="G52" s="6" t="s">
        <v>0</v>
      </c>
      <c r="H52" s="24">
        <v>3362620.58</v>
      </c>
    </row>
    <row r="53" spans="1:8" ht="33.75" thickBot="1" x14ac:dyDescent="0.35">
      <c r="A53" s="4">
        <v>51</v>
      </c>
      <c r="B53" s="5">
        <v>44985</v>
      </c>
      <c r="C53" s="6">
        <v>11782</v>
      </c>
      <c r="D53" s="8" t="s">
        <v>20</v>
      </c>
      <c r="E53" s="8" t="s">
        <v>139</v>
      </c>
      <c r="F53" s="8" t="s">
        <v>140</v>
      </c>
      <c r="G53" s="6" t="s">
        <v>0</v>
      </c>
      <c r="H53" s="24">
        <v>14197786.029999999</v>
      </c>
    </row>
    <row r="54" spans="1:8" ht="33.75" thickBot="1" x14ac:dyDescent="0.35">
      <c r="A54" s="1">
        <v>52</v>
      </c>
      <c r="B54" s="5">
        <v>44985</v>
      </c>
      <c r="C54" s="6">
        <v>1224</v>
      </c>
      <c r="D54" s="8" t="s">
        <v>20</v>
      </c>
      <c r="E54" s="8" t="s">
        <v>141</v>
      </c>
      <c r="F54" s="8" t="s">
        <v>142</v>
      </c>
      <c r="G54" s="6" t="s">
        <v>0</v>
      </c>
      <c r="H54" s="24">
        <v>10000000</v>
      </c>
    </row>
    <row r="55" spans="1:8" ht="33.75" thickBot="1" x14ac:dyDescent="0.35">
      <c r="A55" s="4">
        <v>53</v>
      </c>
      <c r="B55" s="5">
        <v>44985</v>
      </c>
      <c r="C55" s="6">
        <v>3570</v>
      </c>
      <c r="D55" s="8" t="s">
        <v>24</v>
      </c>
      <c r="E55" s="8" t="s">
        <v>143</v>
      </c>
      <c r="F55" s="8" t="s">
        <v>144</v>
      </c>
      <c r="G55" s="6" t="s">
        <v>0</v>
      </c>
      <c r="H55" s="24">
        <v>14998922.939999999</v>
      </c>
    </row>
    <row r="56" spans="1:8" ht="33.75" thickBot="1" x14ac:dyDescent="0.35">
      <c r="A56" s="4">
        <v>54</v>
      </c>
      <c r="B56" s="5">
        <v>44985</v>
      </c>
      <c r="C56" s="6">
        <v>10133</v>
      </c>
      <c r="D56" s="8" t="s">
        <v>16</v>
      </c>
      <c r="E56" s="8" t="s">
        <v>145</v>
      </c>
      <c r="F56" s="8" t="s">
        <v>146</v>
      </c>
      <c r="G56" s="6" t="s">
        <v>0</v>
      </c>
      <c r="H56" s="24">
        <v>5126273.62</v>
      </c>
    </row>
    <row r="57" spans="1:8" ht="33.75" thickBot="1" x14ac:dyDescent="0.35">
      <c r="A57" s="1">
        <v>55</v>
      </c>
      <c r="B57" s="5">
        <v>44985</v>
      </c>
      <c r="C57" s="6">
        <v>9427</v>
      </c>
      <c r="D57" s="8" t="s">
        <v>147</v>
      </c>
      <c r="E57" s="8" t="s">
        <v>148</v>
      </c>
      <c r="F57" s="8" t="s">
        <v>149</v>
      </c>
      <c r="G57" s="6" t="s">
        <v>0</v>
      </c>
      <c r="H57" s="24">
        <v>5247873.13</v>
      </c>
    </row>
    <row r="58" spans="1:8" ht="66.75" thickBot="1" x14ac:dyDescent="0.35">
      <c r="A58" s="4">
        <v>56</v>
      </c>
      <c r="B58" s="5">
        <v>44985</v>
      </c>
      <c r="C58" s="6">
        <v>12808</v>
      </c>
      <c r="D58" s="8" t="s">
        <v>11</v>
      </c>
      <c r="E58" s="8" t="s">
        <v>150</v>
      </c>
      <c r="F58" s="8" t="s">
        <v>151</v>
      </c>
      <c r="G58" s="6" t="s">
        <v>0</v>
      </c>
      <c r="H58" s="24">
        <v>3423805.85</v>
      </c>
    </row>
    <row r="59" spans="1:8" ht="17.25" thickBot="1" x14ac:dyDescent="0.35">
      <c r="A59" s="4">
        <v>57</v>
      </c>
      <c r="B59" s="5">
        <v>44985</v>
      </c>
      <c r="C59" s="6">
        <v>9325</v>
      </c>
      <c r="D59" s="8" t="s">
        <v>11</v>
      </c>
      <c r="E59" s="8" t="s">
        <v>152</v>
      </c>
      <c r="F59" s="8" t="s">
        <v>153</v>
      </c>
      <c r="G59" s="6" t="s">
        <v>0</v>
      </c>
      <c r="H59" s="24">
        <v>13828993.02</v>
      </c>
    </row>
    <row r="60" spans="1:8" ht="33.75" thickBot="1" x14ac:dyDescent="0.35">
      <c r="A60" s="1">
        <v>58</v>
      </c>
      <c r="B60" s="5">
        <v>44985</v>
      </c>
      <c r="C60" s="6">
        <v>10881</v>
      </c>
      <c r="D60" s="8" t="s">
        <v>11</v>
      </c>
      <c r="E60" s="8" t="s">
        <v>154</v>
      </c>
      <c r="F60" s="8" t="s">
        <v>155</v>
      </c>
      <c r="G60" s="6" t="s">
        <v>0</v>
      </c>
      <c r="H60" s="24">
        <v>4547231.01</v>
      </c>
    </row>
    <row r="61" spans="1:8" ht="33.75" thickBot="1" x14ac:dyDescent="0.35">
      <c r="A61" s="4">
        <v>59</v>
      </c>
      <c r="B61" s="5">
        <v>44985</v>
      </c>
      <c r="C61" s="6">
        <v>9732</v>
      </c>
      <c r="D61" s="8" t="s">
        <v>32</v>
      </c>
      <c r="E61" s="8" t="s">
        <v>156</v>
      </c>
      <c r="F61" s="8" t="s">
        <v>157</v>
      </c>
      <c r="G61" s="6" t="s">
        <v>0</v>
      </c>
      <c r="H61" s="24">
        <v>2706561</v>
      </c>
    </row>
    <row r="62" spans="1:8" ht="33.75" thickBot="1" x14ac:dyDescent="0.35">
      <c r="A62" s="4">
        <v>60</v>
      </c>
      <c r="B62" s="5">
        <v>44985</v>
      </c>
      <c r="C62" s="6">
        <v>2339</v>
      </c>
      <c r="D62" s="8" t="s">
        <v>158</v>
      </c>
      <c r="E62" s="8" t="s">
        <v>159</v>
      </c>
      <c r="F62" s="8" t="s">
        <v>160</v>
      </c>
      <c r="G62" s="6" t="s">
        <v>0</v>
      </c>
      <c r="H62" s="24">
        <v>7396993.4100000001</v>
      </c>
    </row>
    <row r="63" spans="1:8" ht="33.75" thickBot="1" x14ac:dyDescent="0.35">
      <c r="A63" s="1">
        <v>61</v>
      </c>
      <c r="B63" s="5">
        <v>44985</v>
      </c>
      <c r="C63" s="6">
        <v>10418</v>
      </c>
      <c r="D63" s="8" t="s">
        <v>11</v>
      </c>
      <c r="E63" s="8" t="s">
        <v>161</v>
      </c>
      <c r="F63" s="8" t="s">
        <v>162</v>
      </c>
      <c r="G63" s="6" t="s">
        <v>0</v>
      </c>
      <c r="H63" s="24">
        <v>3778767.94</v>
      </c>
    </row>
    <row r="64" spans="1:8" ht="50.25" thickBot="1" x14ac:dyDescent="0.35">
      <c r="A64" s="4">
        <v>62</v>
      </c>
      <c r="B64" s="5">
        <v>44985</v>
      </c>
      <c r="C64" s="6">
        <v>12442</v>
      </c>
      <c r="D64" s="8" t="s">
        <v>124</v>
      </c>
      <c r="E64" s="8" t="s">
        <v>163</v>
      </c>
      <c r="F64" s="8" t="s">
        <v>164</v>
      </c>
      <c r="G64" s="6" t="s">
        <v>0</v>
      </c>
      <c r="H64" s="24">
        <v>26873421.010000002</v>
      </c>
    </row>
    <row r="65" spans="1:8" ht="83.25" thickBot="1" x14ac:dyDescent="0.35">
      <c r="A65" s="4">
        <v>63</v>
      </c>
      <c r="B65" s="5">
        <v>44985</v>
      </c>
      <c r="C65" s="6">
        <v>12452</v>
      </c>
      <c r="D65" s="8" t="s">
        <v>124</v>
      </c>
      <c r="E65" s="8" t="s">
        <v>163</v>
      </c>
      <c r="F65" s="8" t="s">
        <v>165</v>
      </c>
      <c r="G65" s="6" t="s">
        <v>0</v>
      </c>
      <c r="H65" s="24">
        <v>8754428.1300000008</v>
      </c>
    </row>
  </sheetData>
  <mergeCells count="1">
    <mergeCell ref="A2:F2"/>
  </mergeCells>
  <pageMargins left="0.25" right="0.25" top="0.75" bottom="0.75" header="0.3" footer="0.3"/>
  <pageSetup paperSize="8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contracte as</vt:lpstr>
      <vt:lpstr>'contracte 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2023-03-03T12:04:04Z</dcterms:modified>
</cp:coreProperties>
</file>