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contracte A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G2" i="1"/>
</calcChain>
</file>

<file path=xl/sharedStrings.xml><?xml version="1.0" encoding="utf-8"?>
<sst xmlns="http://schemas.openxmlformats.org/spreadsheetml/2006/main" count="233" uniqueCount="152">
  <si>
    <t>CF</t>
  </si>
  <si>
    <t>Nr. CF</t>
  </si>
  <si>
    <t>Data</t>
  </si>
  <si>
    <t>ID</t>
  </si>
  <si>
    <t>Județ</t>
  </si>
  <si>
    <t>UAT</t>
  </si>
  <si>
    <t>Denumire obiectiv de investiţii</t>
  </si>
  <si>
    <t>AA /AI sau CF</t>
  </si>
  <si>
    <t>Suma alocată</t>
  </si>
  <si>
    <t>TOTAL</t>
  </si>
  <si>
    <t>Iași</t>
  </si>
  <si>
    <t>Constanța</t>
  </si>
  <si>
    <t>Argeș</t>
  </si>
  <si>
    <t>Gorj</t>
  </si>
  <si>
    <t>Călărași</t>
  </si>
  <si>
    <t>Sibiu</t>
  </si>
  <si>
    <t>Vâlcea</t>
  </si>
  <si>
    <t>Giurgiu</t>
  </si>
  <si>
    <t>Vaslui</t>
  </si>
  <si>
    <t>Vrancea</t>
  </si>
  <si>
    <t>Timis</t>
  </si>
  <si>
    <t>Hunedoara</t>
  </si>
  <si>
    <t>Pitești</t>
  </si>
  <si>
    <t>Brașov</t>
  </si>
  <si>
    <t>Alba</t>
  </si>
  <si>
    <t>Dâmbovița</t>
  </si>
  <si>
    <t>PRAHOVA</t>
  </si>
  <si>
    <t>Vălenii de Munte</t>
  </si>
  <si>
    <t>Brăila</t>
  </si>
  <si>
    <t>Satu Mare</t>
  </si>
  <si>
    <t>Buzău</t>
  </si>
  <si>
    <t>Teleorman</t>
  </si>
  <si>
    <t>Turnu Măgurele</t>
  </si>
  <si>
    <t>Reabilitarea străzilor 1907, Mihai Eminescu (tronson cuprins între strada David Praporgescu și strada Taberei) și Walter Mărăcineanu din municipiul Turnu Măgurele</t>
  </si>
  <si>
    <t>Izvoarele</t>
  </si>
  <si>
    <t>Extindere rețea canalizare menajeră și reabilitare rețea alimentare cu apă strada Crasna, sat Izvoarele, comuna Izvoarele, județul Prahova</t>
  </si>
  <si>
    <t>Suceava</t>
  </si>
  <si>
    <t>Capu Câmpului</t>
  </si>
  <si>
    <t>Reabilitare și modernizare drumuri comunale în comuna Capu Câmpului, județul Suceava</t>
  </si>
  <si>
    <t>Reabilitare infrastructură rutieră: B-dul Frații Golești și strada Nicolae Dobrin</t>
  </si>
  <si>
    <t>Blaj</t>
  </si>
  <si>
    <t>Lucrări de reparaţii capitale respectiv lucrări de reabilitare/modernizare străzi în municipiul Blaj, judeţul Alba</t>
  </si>
  <si>
    <t>Popești</t>
  </si>
  <si>
    <t>Modernizare drumuri în comuna Popești, județul Argeș</t>
  </si>
  <si>
    <t>Ovidiu</t>
  </si>
  <si>
    <t>Modernizare infrastructură rutieră în orașul Ovidiu, cartierele Tineretului și Sat Vacanța, județul Constanța</t>
  </si>
  <si>
    <t>Dumitrești</t>
  </si>
  <si>
    <t>Modernizare drumuri de interes local, comuna Dumitrești, județul Vrancea-etapa I</t>
  </si>
  <si>
    <t>Caras-severin</t>
  </si>
  <si>
    <t>Răcășdia</t>
  </si>
  <si>
    <t>Modernizare străzi rurale în satele Răcășdia și Vrăniuț, comuna Răcășdia, județul Caraș - Severin</t>
  </si>
  <si>
    <t>Șirineasa</t>
  </si>
  <si>
    <t>Asfaltare drumuri sătești și ulițe comunale Șirineasa, județul Vâlcea</t>
  </si>
  <si>
    <t>Botoșani</t>
  </si>
  <si>
    <t>Păltiniș</t>
  </si>
  <si>
    <t>Modernizare drumuri de interes local în comuna Păltiniș, județul Botoșani</t>
  </si>
  <si>
    <t>Budești</t>
  </si>
  <si>
    <t>Înfiinţare sistem apă potabilă, sat Gruiu, oraş Budeşti, jud. Călăraşi</t>
  </si>
  <si>
    <t>Hulubești</t>
  </si>
  <si>
    <t>Modernizare DC 97 Hulubești-Măgura, județul Dâmbovița</t>
  </si>
  <si>
    <t>Mureş</t>
  </si>
  <si>
    <t>Miheşu de Câmpie</t>
  </si>
  <si>
    <t>Îmbunătăţirea infrastructurii rutiere sat Răzoare, comuna Miheşu de Câmpie</t>
  </si>
  <si>
    <t>Scorțaru Nou</t>
  </si>
  <si>
    <t>Modernizare drumuri de interes local în comuna Scorțaru Nou, județul Brăila</t>
  </si>
  <si>
    <t>Șușani</t>
  </si>
  <si>
    <t>Reabilitare, modernizare gospodărie de apă și extindere front de captare apă în comuna Șușani, județul Vâlcea</t>
  </si>
  <si>
    <t>Valea Lungă</t>
  </si>
  <si>
    <t>Modernizare străzi în comuna Valea Lungă, județul Dâmbovița în lungime de 4,4km</t>
  </si>
  <si>
    <t>Vitănești</t>
  </si>
  <si>
    <t>Extindere rețea de distribuție apă potabilă în satul Schitu Poienari, comuna Vitănești, județul Teleorman</t>
  </si>
  <si>
    <t>Arsura</t>
  </si>
  <si>
    <t>Modernizare drumuri de interes local în localitatea Arsura, comuna Arsura, județul Vaslui</t>
  </si>
  <si>
    <t>Ialomița</t>
  </si>
  <si>
    <t>Movilița</t>
  </si>
  <si>
    <t>Modernizare drumuri de interes local în comuna Movilița, județul Ialomița</t>
  </si>
  <si>
    <t>Ungheni</t>
  </si>
  <si>
    <t>Modernizare drumuri de interes local în comuna Ungheni, județul Iași</t>
  </si>
  <si>
    <t>Sălaj</t>
  </si>
  <si>
    <t>Almașu</t>
  </si>
  <si>
    <t>Înființare rețea de canalizare menajeră și stația de epurare în localitatea Jebucu și Sfăraș, comuna Almașu, jud. Sălaj</t>
  </si>
  <si>
    <t>Păuca</t>
  </si>
  <si>
    <t>Modernizare străzi în comuna Păuca, județul Sibiu</t>
  </si>
  <si>
    <t>Cotmeana</t>
  </si>
  <si>
    <t>Modernizare drum comunal DC 206 în Cotmeana, județul Argeș</t>
  </si>
  <si>
    <t>Vizantea-Livezi</t>
  </si>
  <si>
    <t>Modernizare străzi în comuna Vizantea-Livezi, județul Vrancea</t>
  </si>
  <si>
    <t>Bălilești</t>
  </si>
  <si>
    <t>Reabilitare rețea existentă cu alimentare cu apă Băjeşti şi înființare reţea publică de canalizare pe arterele secundare în comuna Bălileşti, județul Argeș</t>
  </si>
  <si>
    <t>Andrid</t>
  </si>
  <si>
    <t>Extindere rețea de canalizare în localitățile Dinești și Irina, comuna Andrid, județul Satu Mare</t>
  </si>
  <si>
    <t>Carei</t>
  </si>
  <si>
    <t>Reabilitarea reţelei de alimentare cu apă și canalizare din Municipiul Carei, jud. Satu Mare</t>
  </si>
  <si>
    <t>Reabilitarea rețelei de alimentare cu apă și canalizare din Municipiul Carei, jud. Satu Mare, etapa a II-a</t>
  </si>
  <si>
    <t>Bustuchin</t>
  </si>
  <si>
    <t>Reabilitare şi modernizare sisteme de apă potabilă în comuna Bustuchin, jud. Gorj</t>
  </si>
  <si>
    <t>Prahova</t>
  </si>
  <si>
    <t>Dumbrăvești</t>
  </si>
  <si>
    <t>Pod rutier comuna Dumbrăvești peste pârâul Vărbilău amplasat pe DC 16</t>
  </si>
  <si>
    <t>Măgureni</t>
  </si>
  <si>
    <t>Reabilitare si extindere retea alimentare cu apa in comuna Magureni, judetul Prahova – etapa 2</t>
  </si>
  <si>
    <t>Extindere rețea de canalizare menajeră strada Rizănești și strada Pajiștei în orașul Vălenii de Munte, județul Prahova</t>
  </si>
  <si>
    <t>Lisa</t>
  </si>
  <si>
    <t>Reabilitare DC75B Breaza-Mânăstirea Breaza, comuna Lisa, județul Brașov (km0+950-km3+638) și reabilitare pod peste râul Breaza</t>
  </si>
  <si>
    <t>Drăgoiești</t>
  </si>
  <si>
    <t>Modernizare drumuri de interes local în comuna Drăgoiești, județul Suceava</t>
  </si>
  <si>
    <t>ALBA</t>
  </si>
  <si>
    <t>Daia Română</t>
  </si>
  <si>
    <t>Modernizare infrastructură rutieră comuna Daia Română, județul Alba</t>
  </si>
  <si>
    <t>Stoina</t>
  </si>
  <si>
    <t>Reabilitare, modernizare şi extindere sisteme de alimentare cu apă şi construire sistem de canalizare menajeră în comuna Stoina, judeţul Gorj</t>
  </si>
  <si>
    <t>Păusești-Măglași</t>
  </si>
  <si>
    <t>Reabilitare drumuri de interes local L= 4,9 km în comuna Păușești-Măglași, județul Vâlcea</t>
  </si>
  <si>
    <t>Vărăști</t>
  </si>
  <si>
    <t>Modernizare drumuri de interes local în comuna Vărăști, județul Giurgiu</t>
  </si>
  <si>
    <t>Botoşani</t>
  </si>
  <si>
    <t>Reabilitare și modernizare str. Poșta Veche, Municipiul Botoșani</t>
  </si>
  <si>
    <t>George Enescu</t>
  </si>
  <si>
    <t>Modernizare drumuri de interes local în comuna George Enescu, judeţul Botoşani</t>
  </si>
  <si>
    <t>Mircea Vodă</t>
  </si>
  <si>
    <t>Modernizare și reabilitare drumuri în comuna Mircea Vodă, județul Constanța</t>
  </si>
  <si>
    <t>Beriu</t>
  </si>
  <si>
    <t>Modernizare DC 54 Sibişel-Cucuiş, comuna Beriu, judeţul Hunedoara</t>
  </si>
  <si>
    <t>CARAS SEVERIN</t>
  </si>
  <si>
    <t>CICLOVA ROMANA</t>
  </si>
  <si>
    <t>Racorduri canalizare în localitatea Ciclova Română, județul Caraș - Severin</t>
  </si>
  <si>
    <t>Plopșoru</t>
  </si>
  <si>
    <t>Sistem de canalizare pentru apa menajeră în satele: Izvoarele, Ceplea, Broşteni, Cursaru, Broştenii de Sus în comuna Plopşoru, jud. Gorj</t>
  </si>
  <si>
    <t>Ocna Sibiului</t>
  </si>
  <si>
    <t>Modernizare străzi în orașul Ocna Sibiului</t>
  </si>
  <si>
    <t>Drăgănești-Vlașca</t>
  </si>
  <si>
    <t>Modernizare drumuri de interes local în comuna Dragănești-Vlașca, județul Teleorman</t>
  </si>
  <si>
    <t>Tisău</t>
  </si>
  <si>
    <t>Modernizare drumuri de interes local în satele comunei Tisău, comuna Tisău, județul Buzău</t>
  </si>
  <si>
    <t>Caras Severin</t>
  </si>
  <si>
    <t>Ezeriș</t>
  </si>
  <si>
    <t>Modernizare drum vicinal de interes local Handra, localitatea Ezeriș, comuna Ezeriș, județul Caraș - Severin</t>
  </si>
  <si>
    <t>Gottlob</t>
  </si>
  <si>
    <t>Modernizare străzi în localitatea Gottlob, comuna Gottlob, județul Timiș</t>
  </si>
  <si>
    <t>Miroși</t>
  </si>
  <si>
    <t>Modernizare drumuri, Crivăț Leonte, Lisa, ing. C-tin Șarpe, Profirani, Din Vasilescu, Ilie Arici, Stănica, Izvoranilor, Bâzdoacă, din comuna Miroși, județul Argeș, în lungime totală de L=3223,2 m</t>
  </si>
  <si>
    <t>DOLJ</t>
  </si>
  <si>
    <t>Plenița</t>
  </si>
  <si>
    <t>Modernizare drumuri de interes local în comuna Plenița, județul Dolj</t>
  </si>
  <si>
    <t>Dumbrăvița</t>
  </si>
  <si>
    <t>Extindere gospodării de apă, aducțiuni și magistrale de apă pentru localitatea Dumbrăvița, județul Timiș</t>
  </si>
  <si>
    <t>Lelești</t>
  </si>
  <si>
    <t>Modernizare drumuri comunale, sătești și vicinale în comuna Lelești, județul Gorj</t>
  </si>
  <si>
    <t>Salcea</t>
  </si>
  <si>
    <t>Modernizare străzi oraș Salcea – Salcea și Văratec, jud. Suceava</t>
  </si>
  <si>
    <t>Oltina</t>
  </si>
  <si>
    <t>Asfaltare drum comunal DC 48, km 0+000-km 3+570, comuna Oltina, județul Constanța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</si>
</sst>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  <font>
      <sz val="11"/>
      <color rgb="FF000000"/>
      <name val="Trebuchet MS"/>
      <family val="2"/>
    </font>
    <font>
      <b/>
      <sz val="12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0" xfId="0" applyFont="1"/>
    <xf numFmtId="0" fontId="1" fillId="0" borderId="4" xfId="0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4" fontId="3" fillId="0" borderId="5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 wrapText="1"/>
    </xf>
    <xf numFmtId="3" fontId="4" fillId="2" borderId="9" xfId="0" applyNumberFormat="1" applyFont="1" applyFill="1" applyBorder="1" applyAlignment="1">
      <alignment horizontal="center" vertical="center" wrapText="1"/>
    </xf>
    <xf numFmtId="3" fontId="4" fillId="2" borderId="10" xfId="0" applyNumberFormat="1" applyFont="1" applyFill="1" applyBorder="1" applyAlignment="1">
      <alignment horizontal="center" vertical="center" wrapText="1"/>
    </xf>
    <xf numFmtId="3" fontId="4" fillId="2" borderId="10" xfId="0" applyNumberFormat="1" applyFont="1" applyFill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tabSelected="1" workbookViewId="0">
      <selection activeCell="P4" sqref="P4"/>
    </sheetView>
  </sheetViews>
  <sheetFormatPr defaultRowHeight="16.5" x14ac:dyDescent="0.3"/>
  <cols>
    <col min="1" max="1" width="8.140625" style="6" bestFit="1" customWidth="1"/>
    <col min="2" max="2" width="13.42578125" style="6" customWidth="1"/>
    <col min="3" max="3" width="6.7109375" style="6" customWidth="1"/>
    <col min="4" max="4" width="15.85546875" style="6" customWidth="1"/>
    <col min="5" max="5" width="18.5703125" style="6" bestFit="1" customWidth="1"/>
    <col min="6" max="6" width="41.140625" style="6" customWidth="1"/>
    <col min="7" max="7" width="8.28515625" style="6" bestFit="1" customWidth="1"/>
    <col min="8" max="8" width="18.28515625" style="6" bestFit="1" customWidth="1"/>
    <col min="9" max="16384" width="9.140625" style="6"/>
  </cols>
  <sheetData>
    <row r="1" spans="1:8" ht="36.75" thickBot="1" x14ac:dyDescent="0.35">
      <c r="A1" s="16" t="s">
        <v>1</v>
      </c>
      <c r="B1" s="17" t="s">
        <v>2</v>
      </c>
      <c r="C1" s="18" t="s">
        <v>3</v>
      </c>
      <c r="D1" s="18" t="s">
        <v>4</v>
      </c>
      <c r="E1" s="18" t="s">
        <v>5</v>
      </c>
      <c r="F1" s="18" t="s">
        <v>6</v>
      </c>
      <c r="G1" s="18" t="s">
        <v>7</v>
      </c>
      <c r="H1" s="19" t="s">
        <v>8</v>
      </c>
    </row>
    <row r="2" spans="1:8" ht="18.75" thickBot="1" x14ac:dyDescent="0.35">
      <c r="A2" s="20" t="s">
        <v>9</v>
      </c>
      <c r="B2" s="21"/>
      <c r="C2" s="21"/>
      <c r="D2" s="21"/>
      <c r="E2" s="21"/>
      <c r="F2" s="21"/>
      <c r="G2" s="22">
        <f>COUNTA(G3:G1946)</f>
        <v>56</v>
      </c>
      <c r="H2" s="23">
        <f>SUM(H3:H1946)</f>
        <v>481030662.08999997</v>
      </c>
    </row>
    <row r="3" spans="1:8" ht="83.25" thickBot="1" x14ac:dyDescent="0.35">
      <c r="A3" s="7">
        <v>1</v>
      </c>
      <c r="B3" s="8">
        <v>44964</v>
      </c>
      <c r="C3" s="9">
        <v>12896</v>
      </c>
      <c r="D3" s="10" t="s">
        <v>31</v>
      </c>
      <c r="E3" s="10" t="s">
        <v>32</v>
      </c>
      <c r="F3" s="13" t="s">
        <v>33</v>
      </c>
      <c r="G3" s="9" t="s">
        <v>0</v>
      </c>
      <c r="H3" s="11">
        <v>4929697.49</v>
      </c>
    </row>
    <row r="4" spans="1:8" ht="66.75" thickBot="1" x14ac:dyDescent="0.35">
      <c r="A4" s="2">
        <v>2</v>
      </c>
      <c r="B4" s="3">
        <v>44964</v>
      </c>
      <c r="C4" s="4">
        <v>869</v>
      </c>
      <c r="D4" s="5" t="s">
        <v>26</v>
      </c>
      <c r="E4" s="5" t="s">
        <v>34</v>
      </c>
      <c r="F4" s="14" t="s">
        <v>35</v>
      </c>
      <c r="G4" s="4" t="s">
        <v>0</v>
      </c>
      <c r="H4" s="12">
        <v>4254455.2699999996</v>
      </c>
    </row>
    <row r="5" spans="1:8" ht="50.25" thickBot="1" x14ac:dyDescent="0.35">
      <c r="A5" s="2">
        <v>3</v>
      </c>
      <c r="B5" s="3">
        <v>44965</v>
      </c>
      <c r="C5" s="4">
        <v>1428</v>
      </c>
      <c r="D5" s="5" t="s">
        <v>36</v>
      </c>
      <c r="E5" s="5" t="s">
        <v>37</v>
      </c>
      <c r="F5" s="14" t="s">
        <v>38</v>
      </c>
      <c r="G5" s="4" t="s">
        <v>0</v>
      </c>
      <c r="H5" s="12">
        <v>10000000</v>
      </c>
    </row>
    <row r="6" spans="1:8" ht="33.75" thickBot="1" x14ac:dyDescent="0.35">
      <c r="A6" s="2">
        <v>4</v>
      </c>
      <c r="B6" s="3">
        <v>44965</v>
      </c>
      <c r="C6" s="4">
        <v>11877</v>
      </c>
      <c r="D6" s="5" t="s">
        <v>12</v>
      </c>
      <c r="E6" s="5" t="s">
        <v>22</v>
      </c>
      <c r="F6" s="14" t="s">
        <v>39</v>
      </c>
      <c r="G6" s="4" t="s">
        <v>0</v>
      </c>
      <c r="H6" s="12">
        <v>14960901.300000001</v>
      </c>
    </row>
    <row r="7" spans="1:8" ht="50.25" thickBot="1" x14ac:dyDescent="0.35">
      <c r="A7" s="1">
        <v>5</v>
      </c>
      <c r="B7" s="3">
        <v>44965</v>
      </c>
      <c r="C7" s="4">
        <v>11144</v>
      </c>
      <c r="D7" s="5" t="s">
        <v>24</v>
      </c>
      <c r="E7" s="5" t="s">
        <v>40</v>
      </c>
      <c r="F7" s="14" t="s">
        <v>41</v>
      </c>
      <c r="G7" s="4" t="s">
        <v>0</v>
      </c>
      <c r="H7" s="12">
        <v>3700344.78</v>
      </c>
    </row>
    <row r="8" spans="1:8" ht="33.75" thickBot="1" x14ac:dyDescent="0.35">
      <c r="A8" s="2">
        <v>6</v>
      </c>
      <c r="B8" s="3">
        <v>44965</v>
      </c>
      <c r="C8" s="4">
        <v>1405</v>
      </c>
      <c r="D8" s="5" t="s">
        <v>12</v>
      </c>
      <c r="E8" s="5" t="s">
        <v>42</v>
      </c>
      <c r="F8" s="14" t="s">
        <v>43</v>
      </c>
      <c r="G8" s="4" t="s">
        <v>0</v>
      </c>
      <c r="H8" s="12">
        <v>3995297.82</v>
      </c>
    </row>
    <row r="9" spans="1:8" ht="50.25" thickBot="1" x14ac:dyDescent="0.35">
      <c r="A9" s="2">
        <v>7</v>
      </c>
      <c r="B9" s="3">
        <v>44965</v>
      </c>
      <c r="C9" s="4">
        <v>1989</v>
      </c>
      <c r="D9" s="5" t="s">
        <v>11</v>
      </c>
      <c r="E9" s="5" t="s">
        <v>44</v>
      </c>
      <c r="F9" s="14" t="s">
        <v>45</v>
      </c>
      <c r="G9" s="4" t="s">
        <v>0</v>
      </c>
      <c r="H9" s="12">
        <v>6655519.1900000004</v>
      </c>
    </row>
    <row r="10" spans="1:8" ht="50.25" thickBot="1" x14ac:dyDescent="0.35">
      <c r="A10" s="2">
        <v>8</v>
      </c>
      <c r="B10" s="3">
        <v>44965</v>
      </c>
      <c r="C10" s="4">
        <v>5523</v>
      </c>
      <c r="D10" s="5" t="s">
        <v>19</v>
      </c>
      <c r="E10" s="5" t="s">
        <v>46</v>
      </c>
      <c r="F10" s="14" t="s">
        <v>47</v>
      </c>
      <c r="G10" s="4" t="s">
        <v>0</v>
      </c>
      <c r="H10" s="12">
        <v>4160380.84</v>
      </c>
    </row>
    <row r="11" spans="1:8" ht="50.25" thickBot="1" x14ac:dyDescent="0.35">
      <c r="A11" s="1">
        <v>9</v>
      </c>
      <c r="B11" s="3">
        <v>44965</v>
      </c>
      <c r="C11" s="4">
        <v>665</v>
      </c>
      <c r="D11" s="5" t="s">
        <v>48</v>
      </c>
      <c r="E11" s="5" t="s">
        <v>49</v>
      </c>
      <c r="F11" s="14" t="s">
        <v>50</v>
      </c>
      <c r="G11" s="4" t="s">
        <v>0</v>
      </c>
      <c r="H11" s="12">
        <v>14400000</v>
      </c>
    </row>
    <row r="12" spans="1:8" ht="33.75" thickBot="1" x14ac:dyDescent="0.35">
      <c r="A12" s="2">
        <v>10</v>
      </c>
      <c r="B12" s="3">
        <v>44965</v>
      </c>
      <c r="C12" s="4">
        <v>9714</v>
      </c>
      <c r="D12" s="5" t="s">
        <v>16</v>
      </c>
      <c r="E12" s="5" t="s">
        <v>51</v>
      </c>
      <c r="F12" s="14" t="s">
        <v>52</v>
      </c>
      <c r="G12" s="4" t="s">
        <v>0</v>
      </c>
      <c r="H12" s="12">
        <v>9832462.4499999993</v>
      </c>
    </row>
    <row r="13" spans="1:8" ht="33.75" thickBot="1" x14ac:dyDescent="0.35">
      <c r="A13" s="2">
        <v>11</v>
      </c>
      <c r="B13" s="3">
        <v>44966</v>
      </c>
      <c r="C13" s="4">
        <v>4963</v>
      </c>
      <c r="D13" s="5" t="s">
        <v>53</v>
      </c>
      <c r="E13" s="5" t="s">
        <v>54</v>
      </c>
      <c r="F13" s="14" t="s">
        <v>55</v>
      </c>
      <c r="G13" s="4" t="s">
        <v>0</v>
      </c>
      <c r="H13" s="12">
        <v>12500000</v>
      </c>
    </row>
    <row r="14" spans="1:8" ht="33.75" thickBot="1" x14ac:dyDescent="0.35">
      <c r="A14" s="2">
        <v>12</v>
      </c>
      <c r="B14" s="3">
        <v>44966</v>
      </c>
      <c r="C14" s="4">
        <v>7765</v>
      </c>
      <c r="D14" s="5" t="s">
        <v>14</v>
      </c>
      <c r="E14" s="5" t="s">
        <v>56</v>
      </c>
      <c r="F14" s="14" t="s">
        <v>57</v>
      </c>
      <c r="G14" s="4" t="s">
        <v>0</v>
      </c>
      <c r="H14" s="12">
        <v>5933869.3300000001</v>
      </c>
    </row>
    <row r="15" spans="1:8" ht="33.75" thickBot="1" x14ac:dyDescent="0.35">
      <c r="A15" s="1">
        <v>13</v>
      </c>
      <c r="B15" s="3">
        <v>44966</v>
      </c>
      <c r="C15" s="4">
        <v>10392</v>
      </c>
      <c r="D15" s="5" t="s">
        <v>25</v>
      </c>
      <c r="E15" s="5" t="s">
        <v>58</v>
      </c>
      <c r="F15" s="14" t="s">
        <v>59</v>
      </c>
      <c r="G15" s="4" t="s">
        <v>0</v>
      </c>
      <c r="H15" s="12">
        <v>2983438.59</v>
      </c>
    </row>
    <row r="16" spans="1:8" ht="33.75" thickBot="1" x14ac:dyDescent="0.35">
      <c r="A16" s="2">
        <v>14</v>
      </c>
      <c r="B16" s="3">
        <v>44966</v>
      </c>
      <c r="C16" s="4">
        <v>1945</v>
      </c>
      <c r="D16" s="5" t="s">
        <v>60</v>
      </c>
      <c r="E16" s="5" t="s">
        <v>61</v>
      </c>
      <c r="F16" s="14" t="s">
        <v>62</v>
      </c>
      <c r="G16" s="4" t="s">
        <v>0</v>
      </c>
      <c r="H16" s="12">
        <v>8000000</v>
      </c>
    </row>
    <row r="17" spans="1:8" ht="33.75" thickBot="1" x14ac:dyDescent="0.35">
      <c r="A17" s="2">
        <v>15</v>
      </c>
      <c r="B17" s="3">
        <v>44966</v>
      </c>
      <c r="C17" s="4">
        <v>2989</v>
      </c>
      <c r="D17" s="5" t="s">
        <v>28</v>
      </c>
      <c r="E17" s="5" t="s">
        <v>63</v>
      </c>
      <c r="F17" s="14" t="s">
        <v>64</v>
      </c>
      <c r="G17" s="4" t="s">
        <v>0</v>
      </c>
      <c r="H17" s="12">
        <v>8000000</v>
      </c>
    </row>
    <row r="18" spans="1:8" ht="50.25" thickBot="1" x14ac:dyDescent="0.35">
      <c r="A18" s="2">
        <v>16</v>
      </c>
      <c r="B18" s="3">
        <v>44966</v>
      </c>
      <c r="C18" s="4">
        <v>5847</v>
      </c>
      <c r="D18" s="5" t="s">
        <v>16</v>
      </c>
      <c r="E18" s="5" t="s">
        <v>65</v>
      </c>
      <c r="F18" s="14" t="s">
        <v>66</v>
      </c>
      <c r="G18" s="4" t="s">
        <v>0</v>
      </c>
      <c r="H18" s="12">
        <v>11144896.73</v>
      </c>
    </row>
    <row r="19" spans="1:8" ht="50.25" thickBot="1" x14ac:dyDescent="0.35">
      <c r="A19" s="1">
        <v>17</v>
      </c>
      <c r="B19" s="3">
        <v>44967</v>
      </c>
      <c r="C19" s="4">
        <v>9963</v>
      </c>
      <c r="D19" s="5" t="s">
        <v>25</v>
      </c>
      <c r="E19" s="5" t="s">
        <v>67</v>
      </c>
      <c r="F19" s="14" t="s">
        <v>68</v>
      </c>
      <c r="G19" s="4" t="s">
        <v>0</v>
      </c>
      <c r="H19" s="12">
        <v>4808364.4400000004</v>
      </c>
    </row>
    <row r="20" spans="1:8" ht="50.25" thickBot="1" x14ac:dyDescent="0.35">
      <c r="A20" s="2">
        <v>18</v>
      </c>
      <c r="B20" s="3">
        <v>44967</v>
      </c>
      <c r="C20" s="4">
        <v>10490</v>
      </c>
      <c r="D20" s="5" t="s">
        <v>31</v>
      </c>
      <c r="E20" s="5" t="s">
        <v>69</v>
      </c>
      <c r="F20" s="14" t="s">
        <v>70</v>
      </c>
      <c r="G20" s="4" t="s">
        <v>0</v>
      </c>
      <c r="H20" s="12">
        <v>3197238.88</v>
      </c>
    </row>
    <row r="21" spans="1:8" ht="50.25" thickBot="1" x14ac:dyDescent="0.35">
      <c r="A21" s="2">
        <v>19</v>
      </c>
      <c r="B21" s="3">
        <v>44967</v>
      </c>
      <c r="C21" s="4">
        <v>4465</v>
      </c>
      <c r="D21" s="5" t="s">
        <v>18</v>
      </c>
      <c r="E21" s="5" t="s">
        <v>71</v>
      </c>
      <c r="F21" s="14" t="s">
        <v>72</v>
      </c>
      <c r="G21" s="4" t="s">
        <v>0</v>
      </c>
      <c r="H21" s="12">
        <v>8000000</v>
      </c>
    </row>
    <row r="22" spans="1:8" ht="33.75" thickBot="1" x14ac:dyDescent="0.35">
      <c r="A22" s="2">
        <v>20</v>
      </c>
      <c r="B22" s="3">
        <v>44967</v>
      </c>
      <c r="C22" s="4">
        <v>12415</v>
      </c>
      <c r="D22" s="5" t="s">
        <v>73</v>
      </c>
      <c r="E22" s="5" t="s">
        <v>74</v>
      </c>
      <c r="F22" s="14" t="s">
        <v>75</v>
      </c>
      <c r="G22" s="4" t="s">
        <v>0</v>
      </c>
      <c r="H22" s="12">
        <v>14000000</v>
      </c>
    </row>
    <row r="23" spans="1:8" ht="33.75" thickBot="1" x14ac:dyDescent="0.35">
      <c r="A23" s="1">
        <v>21</v>
      </c>
      <c r="B23" s="3">
        <v>44967</v>
      </c>
      <c r="C23" s="4">
        <v>12018</v>
      </c>
      <c r="D23" s="5" t="s">
        <v>10</v>
      </c>
      <c r="E23" s="5" t="s">
        <v>76</v>
      </c>
      <c r="F23" s="14" t="s">
        <v>77</v>
      </c>
      <c r="G23" s="4" t="s">
        <v>0</v>
      </c>
      <c r="H23" s="12">
        <v>9000000</v>
      </c>
    </row>
    <row r="24" spans="1:8" ht="50.25" thickBot="1" x14ac:dyDescent="0.35">
      <c r="A24" s="2">
        <v>22</v>
      </c>
      <c r="B24" s="3">
        <v>44967</v>
      </c>
      <c r="C24" s="4">
        <v>10699</v>
      </c>
      <c r="D24" s="5" t="s">
        <v>78</v>
      </c>
      <c r="E24" s="5" t="s">
        <v>79</v>
      </c>
      <c r="F24" s="14" t="s">
        <v>80</v>
      </c>
      <c r="G24" s="4" t="s">
        <v>0</v>
      </c>
      <c r="H24" s="12">
        <v>10218292.76</v>
      </c>
    </row>
    <row r="25" spans="1:8" ht="33.75" thickBot="1" x14ac:dyDescent="0.35">
      <c r="A25" s="2">
        <v>23</v>
      </c>
      <c r="B25" s="3">
        <v>44967</v>
      </c>
      <c r="C25" s="4">
        <v>6695</v>
      </c>
      <c r="D25" s="5" t="s">
        <v>15</v>
      </c>
      <c r="E25" s="5" t="s">
        <v>81</v>
      </c>
      <c r="F25" s="14" t="s">
        <v>82</v>
      </c>
      <c r="G25" s="4" t="s">
        <v>0</v>
      </c>
      <c r="H25" s="12">
        <v>8000000</v>
      </c>
    </row>
    <row r="26" spans="1:8" ht="33.75" thickBot="1" x14ac:dyDescent="0.35">
      <c r="A26" s="2">
        <v>24</v>
      </c>
      <c r="B26" s="3">
        <v>44967</v>
      </c>
      <c r="C26" s="4">
        <v>11525</v>
      </c>
      <c r="D26" s="5" t="s">
        <v>12</v>
      </c>
      <c r="E26" s="5" t="s">
        <v>83</v>
      </c>
      <c r="F26" s="14" t="s">
        <v>84</v>
      </c>
      <c r="G26" s="4" t="s">
        <v>0</v>
      </c>
      <c r="H26" s="12">
        <v>10000000</v>
      </c>
    </row>
    <row r="27" spans="1:8" ht="33.75" thickBot="1" x14ac:dyDescent="0.35">
      <c r="A27" s="1">
        <v>25</v>
      </c>
      <c r="B27" s="3">
        <v>44967</v>
      </c>
      <c r="C27" s="4">
        <v>12686</v>
      </c>
      <c r="D27" s="5" t="s">
        <v>19</v>
      </c>
      <c r="E27" s="5" t="s">
        <v>85</v>
      </c>
      <c r="F27" s="15" t="s">
        <v>86</v>
      </c>
      <c r="G27" s="4" t="s">
        <v>0</v>
      </c>
      <c r="H27" s="12">
        <v>11379469.32</v>
      </c>
    </row>
    <row r="28" spans="1:8" ht="83.25" thickBot="1" x14ac:dyDescent="0.35">
      <c r="A28" s="2">
        <v>26</v>
      </c>
      <c r="B28" s="3">
        <v>44967</v>
      </c>
      <c r="C28" s="4">
        <v>12263</v>
      </c>
      <c r="D28" s="5" t="s">
        <v>12</v>
      </c>
      <c r="E28" s="5" t="s">
        <v>87</v>
      </c>
      <c r="F28" s="15" t="s">
        <v>88</v>
      </c>
      <c r="G28" s="4" t="s">
        <v>0</v>
      </c>
      <c r="H28" s="12">
        <v>25500000</v>
      </c>
    </row>
    <row r="29" spans="1:8" ht="50.25" thickBot="1" x14ac:dyDescent="0.35">
      <c r="A29" s="2">
        <v>27</v>
      </c>
      <c r="B29" s="3">
        <v>44970</v>
      </c>
      <c r="C29" s="4">
        <v>6427</v>
      </c>
      <c r="D29" s="5" t="s">
        <v>29</v>
      </c>
      <c r="E29" s="5" t="s">
        <v>89</v>
      </c>
      <c r="F29" s="14" t="s">
        <v>90</v>
      </c>
      <c r="G29" s="4" t="s">
        <v>0</v>
      </c>
      <c r="H29" s="12">
        <v>18472205.579999998</v>
      </c>
    </row>
    <row r="30" spans="1:8" ht="50.25" thickBot="1" x14ac:dyDescent="0.35">
      <c r="A30" s="2">
        <v>28</v>
      </c>
      <c r="B30" s="3">
        <v>44970</v>
      </c>
      <c r="C30" s="4">
        <v>9153</v>
      </c>
      <c r="D30" s="5" t="s">
        <v>29</v>
      </c>
      <c r="E30" s="5" t="s">
        <v>91</v>
      </c>
      <c r="F30" s="14" t="s">
        <v>92</v>
      </c>
      <c r="G30" s="4" t="s">
        <v>0</v>
      </c>
      <c r="H30" s="12">
        <v>11749167.33</v>
      </c>
    </row>
    <row r="31" spans="1:8" ht="50.25" thickBot="1" x14ac:dyDescent="0.35">
      <c r="A31" s="1">
        <v>29</v>
      </c>
      <c r="B31" s="3">
        <v>44970</v>
      </c>
      <c r="C31" s="4">
        <v>12179</v>
      </c>
      <c r="D31" s="5" t="s">
        <v>29</v>
      </c>
      <c r="E31" s="5" t="s">
        <v>91</v>
      </c>
      <c r="F31" s="14" t="s">
        <v>93</v>
      </c>
      <c r="G31" s="4" t="s">
        <v>0</v>
      </c>
      <c r="H31" s="12">
        <v>7666219.3899999997</v>
      </c>
    </row>
    <row r="32" spans="1:8" ht="50.25" thickBot="1" x14ac:dyDescent="0.35">
      <c r="A32" s="2">
        <v>30</v>
      </c>
      <c r="B32" s="3">
        <v>44970</v>
      </c>
      <c r="C32" s="4">
        <v>10248</v>
      </c>
      <c r="D32" s="5" t="s">
        <v>13</v>
      </c>
      <c r="E32" s="5" t="s">
        <v>94</v>
      </c>
      <c r="F32" s="14" t="s">
        <v>95</v>
      </c>
      <c r="G32" s="4" t="s">
        <v>0</v>
      </c>
      <c r="H32" s="12">
        <v>9119489.9199999999</v>
      </c>
    </row>
    <row r="33" spans="1:8" ht="33.75" thickBot="1" x14ac:dyDescent="0.35">
      <c r="A33" s="2">
        <v>31</v>
      </c>
      <c r="B33" s="3">
        <v>44970</v>
      </c>
      <c r="C33" s="4">
        <v>6804</v>
      </c>
      <c r="D33" s="5" t="s">
        <v>96</v>
      </c>
      <c r="E33" s="5" t="s">
        <v>97</v>
      </c>
      <c r="F33" s="14" t="s">
        <v>98</v>
      </c>
      <c r="G33" s="4" t="s">
        <v>0</v>
      </c>
      <c r="H33" s="12">
        <v>11000000</v>
      </c>
    </row>
    <row r="34" spans="1:8" ht="50.25" thickBot="1" x14ac:dyDescent="0.35">
      <c r="A34" s="2">
        <v>32</v>
      </c>
      <c r="B34" s="3">
        <v>44970</v>
      </c>
      <c r="C34" s="4">
        <v>6688</v>
      </c>
      <c r="D34" s="5" t="s">
        <v>96</v>
      </c>
      <c r="E34" s="5" t="s">
        <v>99</v>
      </c>
      <c r="F34" s="14" t="s">
        <v>100</v>
      </c>
      <c r="G34" s="4" t="s">
        <v>0</v>
      </c>
      <c r="H34" s="12">
        <v>3704835.69</v>
      </c>
    </row>
    <row r="35" spans="1:8" ht="50.25" thickBot="1" x14ac:dyDescent="0.35">
      <c r="A35" s="1">
        <v>33</v>
      </c>
      <c r="B35" s="3">
        <v>44970</v>
      </c>
      <c r="C35" s="4">
        <v>4157</v>
      </c>
      <c r="D35" s="5" t="s">
        <v>96</v>
      </c>
      <c r="E35" s="5" t="s">
        <v>27</v>
      </c>
      <c r="F35" s="14" t="s">
        <v>101</v>
      </c>
      <c r="G35" s="4" t="s">
        <v>0</v>
      </c>
      <c r="H35" s="12">
        <v>2174266.0299999998</v>
      </c>
    </row>
    <row r="36" spans="1:8" ht="66.75" thickBot="1" x14ac:dyDescent="0.35">
      <c r="A36" s="2">
        <v>34</v>
      </c>
      <c r="B36" s="3">
        <v>44970</v>
      </c>
      <c r="C36" s="4">
        <v>7645</v>
      </c>
      <c r="D36" s="5" t="s">
        <v>23</v>
      </c>
      <c r="E36" s="5" t="s">
        <v>102</v>
      </c>
      <c r="F36" s="14" t="s">
        <v>103</v>
      </c>
      <c r="G36" s="4" t="s">
        <v>0</v>
      </c>
      <c r="H36" s="12">
        <v>7040380.7999999998</v>
      </c>
    </row>
    <row r="37" spans="1:8" ht="33.75" thickBot="1" x14ac:dyDescent="0.35">
      <c r="A37" s="2">
        <v>35</v>
      </c>
      <c r="B37" s="3">
        <v>44970</v>
      </c>
      <c r="C37" s="4">
        <v>3912</v>
      </c>
      <c r="D37" s="5" t="s">
        <v>36</v>
      </c>
      <c r="E37" s="5" t="s">
        <v>104</v>
      </c>
      <c r="F37" s="14" t="s">
        <v>105</v>
      </c>
      <c r="G37" s="4" t="s">
        <v>0</v>
      </c>
      <c r="H37" s="12">
        <v>10000000</v>
      </c>
    </row>
    <row r="38" spans="1:8" ht="33.75" thickBot="1" x14ac:dyDescent="0.35">
      <c r="A38" s="2">
        <v>36</v>
      </c>
      <c r="B38" s="3">
        <v>44970</v>
      </c>
      <c r="C38" s="4">
        <v>4175</v>
      </c>
      <c r="D38" s="5" t="s">
        <v>106</v>
      </c>
      <c r="E38" s="5" t="s">
        <v>107</v>
      </c>
      <c r="F38" s="14" t="s">
        <v>108</v>
      </c>
      <c r="G38" s="4" t="s">
        <v>0</v>
      </c>
      <c r="H38" s="12">
        <v>8473564.9299999997</v>
      </c>
    </row>
    <row r="39" spans="1:8" ht="83.25" thickBot="1" x14ac:dyDescent="0.35">
      <c r="A39" s="1">
        <v>37</v>
      </c>
      <c r="B39" s="3">
        <v>44970</v>
      </c>
      <c r="C39" s="4">
        <v>2177</v>
      </c>
      <c r="D39" s="5" t="s">
        <v>13</v>
      </c>
      <c r="E39" s="5" t="s">
        <v>109</v>
      </c>
      <c r="F39" s="14" t="s">
        <v>110</v>
      </c>
      <c r="G39" s="4" t="s">
        <v>0</v>
      </c>
      <c r="H39" s="12">
        <v>15000000</v>
      </c>
    </row>
    <row r="40" spans="1:8" ht="50.25" thickBot="1" x14ac:dyDescent="0.35">
      <c r="A40" s="2">
        <v>38</v>
      </c>
      <c r="B40" s="3">
        <v>44970</v>
      </c>
      <c r="C40" s="4">
        <v>5607</v>
      </c>
      <c r="D40" s="5" t="s">
        <v>16</v>
      </c>
      <c r="E40" s="5" t="s">
        <v>111</v>
      </c>
      <c r="F40" s="14" t="s">
        <v>112</v>
      </c>
      <c r="G40" s="4" t="s">
        <v>0</v>
      </c>
      <c r="H40" s="12">
        <v>3997132.16</v>
      </c>
    </row>
    <row r="41" spans="1:8" ht="33.75" thickBot="1" x14ac:dyDescent="0.35">
      <c r="A41" s="2">
        <v>39</v>
      </c>
      <c r="B41" s="3">
        <v>44970</v>
      </c>
      <c r="C41" s="4">
        <v>13084</v>
      </c>
      <c r="D41" s="5" t="s">
        <v>17</v>
      </c>
      <c r="E41" s="5" t="s">
        <v>113</v>
      </c>
      <c r="F41" s="14" t="s">
        <v>114</v>
      </c>
      <c r="G41" s="4" t="s">
        <v>0</v>
      </c>
      <c r="H41" s="12">
        <v>10853985.98</v>
      </c>
    </row>
    <row r="42" spans="1:8" ht="33.75" thickBot="1" x14ac:dyDescent="0.35">
      <c r="A42" s="2">
        <v>40</v>
      </c>
      <c r="B42" s="3">
        <v>44970</v>
      </c>
      <c r="C42" s="4">
        <v>2747</v>
      </c>
      <c r="D42" s="5" t="s">
        <v>115</v>
      </c>
      <c r="E42" s="5" t="s">
        <v>53</v>
      </c>
      <c r="F42" s="14" t="s">
        <v>116</v>
      </c>
      <c r="G42" s="4" t="s">
        <v>0</v>
      </c>
      <c r="H42" s="12">
        <v>878400</v>
      </c>
    </row>
    <row r="43" spans="1:8" ht="33.75" thickBot="1" x14ac:dyDescent="0.35">
      <c r="A43" s="1">
        <v>41</v>
      </c>
      <c r="B43" s="3">
        <v>44970</v>
      </c>
      <c r="C43" s="4">
        <v>9339</v>
      </c>
      <c r="D43" s="5" t="s">
        <v>115</v>
      </c>
      <c r="E43" s="5" t="s">
        <v>117</v>
      </c>
      <c r="F43" s="14" t="s">
        <v>118</v>
      </c>
      <c r="G43" s="4" t="s">
        <v>0</v>
      </c>
      <c r="H43" s="12">
        <v>10000000</v>
      </c>
    </row>
    <row r="44" spans="1:8" ht="33.75" thickBot="1" x14ac:dyDescent="0.35">
      <c r="A44" s="2">
        <v>42</v>
      </c>
      <c r="B44" s="3">
        <v>44970</v>
      </c>
      <c r="C44" s="4">
        <v>996</v>
      </c>
      <c r="D44" s="5" t="s">
        <v>11</v>
      </c>
      <c r="E44" s="5" t="s">
        <v>119</v>
      </c>
      <c r="F44" s="14" t="s">
        <v>120</v>
      </c>
      <c r="G44" s="4" t="s">
        <v>0</v>
      </c>
      <c r="H44" s="12">
        <v>3999465.37</v>
      </c>
    </row>
    <row r="45" spans="1:8" ht="33.75" thickBot="1" x14ac:dyDescent="0.35">
      <c r="A45" s="2">
        <v>43</v>
      </c>
      <c r="B45" s="3">
        <v>44970</v>
      </c>
      <c r="C45" s="4">
        <v>2976</v>
      </c>
      <c r="D45" s="5" t="s">
        <v>21</v>
      </c>
      <c r="E45" s="5" t="s">
        <v>121</v>
      </c>
      <c r="F45" s="14" t="s">
        <v>122</v>
      </c>
      <c r="G45" s="4" t="s">
        <v>0</v>
      </c>
      <c r="H45" s="12">
        <v>2637887.08</v>
      </c>
    </row>
    <row r="46" spans="1:8" ht="33.75" thickBot="1" x14ac:dyDescent="0.35">
      <c r="A46" s="2">
        <v>44</v>
      </c>
      <c r="B46" s="3">
        <v>44970</v>
      </c>
      <c r="C46" s="4">
        <v>2571</v>
      </c>
      <c r="D46" s="5" t="s">
        <v>123</v>
      </c>
      <c r="E46" s="5" t="s">
        <v>124</v>
      </c>
      <c r="F46" s="14" t="s">
        <v>125</v>
      </c>
      <c r="G46" s="4" t="s">
        <v>0</v>
      </c>
      <c r="H46" s="12">
        <v>2328948.4</v>
      </c>
    </row>
    <row r="47" spans="1:8" ht="66.75" thickBot="1" x14ac:dyDescent="0.35">
      <c r="A47" s="1">
        <v>45</v>
      </c>
      <c r="B47" s="3">
        <v>44970</v>
      </c>
      <c r="C47" s="4">
        <v>8394</v>
      </c>
      <c r="D47" s="5" t="s">
        <v>13</v>
      </c>
      <c r="E47" s="5" t="s">
        <v>126</v>
      </c>
      <c r="F47" s="14" t="s">
        <v>127</v>
      </c>
      <c r="G47" s="4" t="s">
        <v>0</v>
      </c>
      <c r="H47" s="12">
        <v>14000000</v>
      </c>
    </row>
    <row r="48" spans="1:8" ht="17.25" thickBot="1" x14ac:dyDescent="0.35">
      <c r="A48" s="2">
        <v>46</v>
      </c>
      <c r="B48" s="3">
        <v>44971</v>
      </c>
      <c r="C48" s="4">
        <v>3145</v>
      </c>
      <c r="D48" s="5" t="s">
        <v>15</v>
      </c>
      <c r="E48" s="5" t="s">
        <v>128</v>
      </c>
      <c r="F48" s="14" t="s">
        <v>129</v>
      </c>
      <c r="G48" s="4" t="s">
        <v>0</v>
      </c>
      <c r="H48" s="12">
        <v>5681465.9500000002</v>
      </c>
    </row>
    <row r="49" spans="1:8" ht="50.25" thickBot="1" x14ac:dyDescent="0.35">
      <c r="A49" s="2">
        <v>47</v>
      </c>
      <c r="B49" s="3">
        <v>44971</v>
      </c>
      <c r="C49" s="4">
        <v>2810</v>
      </c>
      <c r="D49" s="5" t="s">
        <v>31</v>
      </c>
      <c r="E49" s="5" t="s">
        <v>130</v>
      </c>
      <c r="F49" s="14" t="s">
        <v>131</v>
      </c>
      <c r="G49" s="4" t="s">
        <v>0</v>
      </c>
      <c r="H49" s="12">
        <v>14000000</v>
      </c>
    </row>
    <row r="50" spans="1:8" ht="50.25" thickBot="1" x14ac:dyDescent="0.35">
      <c r="A50" s="2">
        <v>48</v>
      </c>
      <c r="B50" s="3">
        <v>44971</v>
      </c>
      <c r="C50" s="4">
        <v>470</v>
      </c>
      <c r="D50" s="5" t="s">
        <v>30</v>
      </c>
      <c r="E50" s="5" t="s">
        <v>132</v>
      </c>
      <c r="F50" s="14" t="s">
        <v>133</v>
      </c>
      <c r="G50" s="4" t="s">
        <v>0</v>
      </c>
      <c r="H50" s="12">
        <v>12000000</v>
      </c>
    </row>
    <row r="51" spans="1:8" ht="50.25" thickBot="1" x14ac:dyDescent="0.35">
      <c r="A51" s="1">
        <v>49</v>
      </c>
      <c r="B51" s="3">
        <v>44971</v>
      </c>
      <c r="C51" s="4">
        <v>11154</v>
      </c>
      <c r="D51" s="5" t="s">
        <v>134</v>
      </c>
      <c r="E51" s="5" t="s">
        <v>135</v>
      </c>
      <c r="F51" s="14" t="s">
        <v>136</v>
      </c>
      <c r="G51" s="4" t="s">
        <v>0</v>
      </c>
      <c r="H51" s="12">
        <v>1505015</v>
      </c>
    </row>
    <row r="52" spans="1:8" ht="33.75" thickBot="1" x14ac:dyDescent="0.35">
      <c r="A52" s="2">
        <v>50</v>
      </c>
      <c r="B52" s="3">
        <v>44971</v>
      </c>
      <c r="C52" s="4">
        <v>2160</v>
      </c>
      <c r="D52" s="5" t="s">
        <v>20</v>
      </c>
      <c r="E52" s="5" t="s">
        <v>137</v>
      </c>
      <c r="F52" s="14" t="s">
        <v>138</v>
      </c>
      <c r="G52" s="4" t="s">
        <v>0</v>
      </c>
      <c r="H52" s="12">
        <v>4000000</v>
      </c>
    </row>
    <row r="53" spans="1:8" ht="83.25" thickBot="1" x14ac:dyDescent="0.35">
      <c r="A53" s="2">
        <v>51</v>
      </c>
      <c r="B53" s="3">
        <v>44971</v>
      </c>
      <c r="C53" s="4">
        <v>1611</v>
      </c>
      <c r="D53" s="5" t="s">
        <v>12</v>
      </c>
      <c r="E53" s="5" t="s">
        <v>139</v>
      </c>
      <c r="F53" s="14" t="s">
        <v>140</v>
      </c>
      <c r="G53" s="4" t="s">
        <v>0</v>
      </c>
      <c r="H53" s="12">
        <v>4833697.46</v>
      </c>
    </row>
    <row r="54" spans="1:8" ht="33.75" thickBot="1" x14ac:dyDescent="0.35">
      <c r="A54" s="2">
        <v>52</v>
      </c>
      <c r="B54" s="3">
        <v>44971</v>
      </c>
      <c r="C54" s="4">
        <v>5649</v>
      </c>
      <c r="D54" s="5" t="s">
        <v>141</v>
      </c>
      <c r="E54" s="5" t="s">
        <v>142</v>
      </c>
      <c r="F54" s="14" t="s">
        <v>143</v>
      </c>
      <c r="G54" s="4" t="s">
        <v>0</v>
      </c>
      <c r="H54" s="12">
        <v>15500000</v>
      </c>
    </row>
    <row r="55" spans="1:8" ht="50.25" thickBot="1" x14ac:dyDescent="0.35">
      <c r="A55" s="1">
        <v>53</v>
      </c>
      <c r="B55" s="3">
        <v>44971</v>
      </c>
      <c r="C55" s="4">
        <v>1000</v>
      </c>
      <c r="D55" s="5" t="s">
        <v>20</v>
      </c>
      <c r="E55" s="5" t="s">
        <v>144</v>
      </c>
      <c r="F55" s="14" t="s">
        <v>145</v>
      </c>
      <c r="G55" s="4" t="s">
        <v>0</v>
      </c>
      <c r="H55" s="12">
        <v>17000000</v>
      </c>
    </row>
    <row r="56" spans="1:8" ht="50.25" thickBot="1" x14ac:dyDescent="0.35">
      <c r="A56" s="2">
        <v>54</v>
      </c>
      <c r="B56" s="3">
        <v>44971</v>
      </c>
      <c r="C56" s="4">
        <v>1182</v>
      </c>
      <c r="D56" s="5" t="s">
        <v>13</v>
      </c>
      <c r="E56" s="5" t="s">
        <v>146</v>
      </c>
      <c r="F56" s="14" t="s">
        <v>147</v>
      </c>
      <c r="G56" s="4" t="s">
        <v>0</v>
      </c>
      <c r="H56" s="12">
        <v>9987817.3599999994</v>
      </c>
    </row>
    <row r="57" spans="1:8" ht="33.75" thickBot="1" x14ac:dyDescent="0.35">
      <c r="A57" s="2">
        <v>55</v>
      </c>
      <c r="B57" s="3">
        <v>44971</v>
      </c>
      <c r="C57" s="4">
        <v>12395</v>
      </c>
      <c r="D57" s="5" t="s">
        <v>36</v>
      </c>
      <c r="E57" s="5" t="s">
        <v>148</v>
      </c>
      <c r="F57" s="14" t="s">
        <v>149</v>
      </c>
      <c r="G57" s="4" t="s">
        <v>0</v>
      </c>
      <c r="H57" s="12">
        <v>7000000</v>
      </c>
    </row>
    <row r="58" spans="1:8" ht="50.25" thickBot="1" x14ac:dyDescent="0.35">
      <c r="A58" s="2">
        <v>56</v>
      </c>
      <c r="B58" s="3">
        <v>44971</v>
      </c>
      <c r="C58" s="4">
        <v>10137</v>
      </c>
      <c r="D58" s="5" t="s">
        <v>11</v>
      </c>
      <c r="E58" s="5" t="s">
        <v>150</v>
      </c>
      <c r="F58" s="14" t="s">
        <v>151</v>
      </c>
      <c r="G58" s="4" t="s">
        <v>0</v>
      </c>
      <c r="H58" s="12">
        <v>6872088.4699999997</v>
      </c>
    </row>
  </sheetData>
  <mergeCells count="1">
    <mergeCell ref="A2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contracte 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2023-02-17T06:54:45Z</dcterms:modified>
</cp:coreProperties>
</file>