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J65" i="1"/>
  <c r="I65" i="1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<sst xmlns="http://schemas.openxmlformats.org/spreadsheetml/2006/main" count="327" uniqueCount="193">
  <si>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</si>
  <si>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</si>
  <si>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</si>
  <si>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</si>
  <si>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</si>
  <si>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</si>
  <si>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</si>
  <si>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</si>
  <si>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</si>
  <si>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</si>
  <si>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</si>
  <si>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C5-A3.1-2174</t>
  </si>
  <si>
    <t>A3.1 - Renovare energetică moderată a clădirilor rezidențiale multifamiliale</t>
  </si>
  <si>
    <t>PAȘCANI</t>
  </si>
  <si>
    <t>IAȘI</t>
  </si>
  <si>
    <t xml:space="preserve">Creșterea eficienței energetice, clădiri rezidențiale, din Municipiul Pașcani – Investiția 2 </t>
  </si>
  <si>
    <t>C5-A3.1-2192</t>
  </si>
  <si>
    <t>VIȘEU DE SUS</t>
  </si>
  <si>
    <t>MARAMUREȘ</t>
  </si>
  <si>
    <t>Renovarea energetică moderată pentru clădiri rezidențiale multifamiliale din Orașul Vișeu de Sus, Lot VI</t>
  </si>
  <si>
    <t>C5-A3.1-2195</t>
  </si>
  <si>
    <t>ZLATNA</t>
  </si>
  <si>
    <t>ALBA</t>
  </si>
  <si>
    <t>Lucrări de intervenție în vederea creșterii eficienței energetice a blocurilor 11 și 26 din orașul Zlatna</t>
  </si>
  <si>
    <t>C5-A3.1-2197</t>
  </si>
  <si>
    <t>BOTOȘANI</t>
  </si>
  <si>
    <t>Renovare energetică a clădirilor rezidențiale Botoșani-etapa II</t>
  </si>
  <si>
    <t>C5-A3.1-2204</t>
  </si>
  <si>
    <t>NUCET</t>
  </si>
  <si>
    <t>BIHOR</t>
  </si>
  <si>
    <t>„Reabilitarea termica a blocului nr.3 din Orasul Nucet, judetul Bihor”</t>
  </si>
  <si>
    <t>C5-A3.1-2205</t>
  </si>
  <si>
    <t>SUCEAVA</t>
  </si>
  <si>
    <t>„Renovare energetică moderată Bloc P, Bulevardul 1 Mai, Nr.2”</t>
  </si>
  <si>
    <t>C5-A3.1-2224</t>
  </si>
  <si>
    <t>SECTORUL 2</t>
  </si>
  <si>
    <t>BUCUREȘTI</t>
  </si>
  <si>
    <t>Renovarea Energetică Moderată a clădirilor rezidențiale multifamiliale din Sectorul 2 al Municipiului București Bl.464, Elev Stefănescu Stefan nr. 8</t>
  </si>
  <si>
    <t>C5-A3.1-2237</t>
  </si>
  <si>
    <t>SIGHETU MARMAȚIEI</t>
  </si>
  <si>
    <t>”Renovare energetică a clădirilor rezidențiale multifamiliale din Municipiul Sighetu Marmației, bloc nr.4 de pe strada Cuza Vodă, și a blocurilor nr.1 și nr.2 de pe strada Independenței, localitatea Sighetu Marmației, județul Maramureș</t>
  </si>
  <si>
    <t>C5-A3.1-2244</t>
  </si>
  <si>
    <t>CAREI</t>
  </si>
  <si>
    <t>SATU MARE</t>
  </si>
  <si>
    <t>Renovare Energetică Moderată a clădirilor Rezidențiale multifamiliale,  Municipiul  Carei – Str. Ady Endre nr. 6, Județul Satu Mare</t>
  </si>
  <si>
    <t>C5-A3.1-2245</t>
  </si>
  <si>
    <t>SFÂNTU GHEORGHE</t>
  </si>
  <si>
    <t>COVASNA</t>
  </si>
  <si>
    <t>„Lucrări de reabilitare termică la bl.3, scara A,B,C,D,E,F,G, strada Mihai Viteazul nr. 2,”</t>
  </si>
  <si>
    <t>C5-A3.1-2265</t>
  </si>
  <si>
    <t xml:space="preserve">”Renovare energetică a clădirilor rezidențiale multifamiliale din Municipiul Sighetu Marmației, a blocurilor nr.3, nr.4 și nr.9 de pe strada Independenței, localitatea Sighetu Marmației, județul Maramureș”, </t>
  </si>
  <si>
    <t>C5-A3.1-2285</t>
  </si>
  <si>
    <t>NĂSĂUD</t>
  </si>
  <si>
    <t>BISTRIȚA-NĂSĂUD</t>
  </si>
  <si>
    <t>,,Creșterea eficientei energetice a blocurilor de locuințe din orașul Năsăud, județul Bistrița-Năsăud - etapa II” –Subproiectul 2</t>
  </si>
  <si>
    <t>C5-A3.1-2324</t>
  </si>
  <si>
    <t>Lucrări de reabilitare termică la bl.18, sc. K,L, Bulevardul Grigore Bălan nr.45</t>
  </si>
  <si>
    <t>C5-A3.1-2332</t>
  </si>
  <si>
    <t>ROMAN</t>
  </si>
  <si>
    <t>NEAMȚ</t>
  </si>
  <si>
    <t xml:space="preserve">Renovare energetica moderata a cladirilor rezidentiale multifamiliale din Municipiul  Roman, strada Sucedava, bl.7A </t>
  </si>
  <si>
    <t>C5-A3.1-2356</t>
  </si>
  <si>
    <t>Reabilitarea termica la blocurile de locuinte situate in Piata Soarelui UU4,UU6,UU8,UU10</t>
  </si>
  <si>
    <t>C5-A3.1-2357</t>
  </si>
  <si>
    <t>SÂNMARTIN</t>
  </si>
  <si>
    <t>„Reabilitare termica bloc Z17 din localitatea Sanmartin, judetul Bihor”</t>
  </si>
  <si>
    <t>C5-A3.1-2361</t>
  </si>
  <si>
    <t>VAȘCĂU</t>
  </si>
  <si>
    <t xml:space="preserve">„RENOVAREA ENERGETICĂ MODERATĂ A CLĂDIRII  REZIDENȚIALE MULTIFAMILIALE, STRADA CRIȘULUI NR.1, SC 1A SI 1B”			</t>
  </si>
  <si>
    <t>C5-A3.1-2373</t>
  </si>
  <si>
    <t xml:space="preserve">”Renovare Energetică Moderată a clădirilor Rezidențiale multifamiliale, Municipiul Carei - str. 1 Decembrie 1918 nr. 2, Judetul Satu Mare” </t>
  </si>
  <si>
    <t>C5-A3.1-2401</t>
  </si>
  <si>
    <t>„Lucrări de reabilitare termică la bl.18, sc. M,N,O, Bld. Grigore Bălan nr.45”</t>
  </si>
  <si>
    <t>C5-A3.1-2427</t>
  </si>
  <si>
    <t>Renovare Energetică Moderată a clădirilor Rezidențiale multifamiliale, Municipiul Carei - Cart. Republicii nr. 16, Județul Satu Mare</t>
  </si>
  <si>
    <t>C5-A3.1-2478</t>
  </si>
  <si>
    <t>Lucrări de reabilitare termică la Bl. 2, Sc. A, B Strada László Ferenc, nr. 1</t>
  </si>
  <si>
    <t>C5-A3.2-407</t>
  </si>
  <si>
    <t>A3.2 - Renovare energetică aprofundată a clădirilor rezidențiale multifamiliale</t>
  </si>
  <si>
    <t>TOMEȘTI</t>
  </si>
  <si>
    <t>LUCRĂRI DE RENOVARE ENERGETICĂ A CLĂDIRILOR REZIDENŢIALE MULTIFAMILIALE – ETAPA II ÎN COMUNA TOMEŞTI, JUDEŢUL IAŞI - BLOC DE LOCUINTE NR. 1 ISCIP – N.C. 60148-C1, BLOC DE LOCUINTE NR. 2 ISCIP – N.C. 60749-C1, BLOC DE LOCUINTE NR. 3 ISCIP – N.C. 60764-C1, BLOC DE LOCUINTE NR. 4 ISCIP – 60385-C1</t>
  </si>
  <si>
    <t>C5-A3.2-429</t>
  </si>
  <si>
    <t>CRASNA</t>
  </si>
  <si>
    <t>SĂLAJ</t>
  </si>
  <si>
    <t>Renovarea energetică a clădirilor rezidențiale multifamiliale din Comuna Crasna – Lot 2</t>
  </si>
  <si>
    <t>C5-B1-2051</t>
  </si>
  <si>
    <t>B1 - Renovare integrată a clădirilor publice</t>
  </si>
  <si>
    <t>“Renovare energetică integrata a  Liceului Tehnologic Simion Bărnuțiu din Municipiul  Carei”</t>
  </si>
  <si>
    <t>C5-B2.1.a-1478</t>
  </si>
  <si>
    <t>B2.1.a - Renovare energetică moderată a clădirilor publice - Autorități locale</t>
  </si>
  <si>
    <t>ORADEA</t>
  </si>
  <si>
    <t>Cresterea eficientei energetice a Scolii Gimnaziale Dimitrie Cantemir,  str. Sextil Puscariu, Oradea</t>
  </si>
  <si>
    <t>C5-B2.1.a-1571</t>
  </si>
  <si>
    <t>Județul SIBIU prin Consiliul Județean SIBIU</t>
  </si>
  <si>
    <t>SIBIU</t>
  </si>
  <si>
    <t>Renovare energetică a clădirii Policlinicii Stomatologice din cadrul Spitalului Clinic Județean de Urgență Sibiu</t>
  </si>
  <si>
    <t>C5-B2.1.a-1573</t>
  </si>
  <si>
    <t>BLAJ</t>
  </si>
  <si>
    <t>Renovarea energetica a cladirii publice situate in Municipiul Blaj, str. Republicii, nr. 2</t>
  </si>
  <si>
    <t>C5-B2.1.a-1579</t>
  </si>
  <si>
    <t>Renovarea energetica a cladirii publice situate in Municipiul Blaj, Bulevardul Republicii, Nr 48</t>
  </si>
  <si>
    <t>C5-B2.1.a-1644</t>
  </si>
  <si>
    <t>BAIA MARE</t>
  </si>
  <si>
    <t>Cresterea performantei energetice a unitatilor de invatamant in Municipiul Baia Mare - Sc. Gimnaziala Lician Blaga</t>
  </si>
  <si>
    <t>C5-B2.1.a-1646</t>
  </si>
  <si>
    <t>Județul BIHOR prin Consiliul Județean BIHOR</t>
  </si>
  <si>
    <t>CREȘTEREA EFICIENȚEI ENERGETICE ȘI REABILITAREA IMOBILULUI TERAPIE OCUPAȚIONALĂ DE LA SPITALUL DE PSIHIATRIE NUCET</t>
  </si>
  <si>
    <t>C5-B2.1.a-1674</t>
  </si>
  <si>
    <t>Cresterea eficientei energetice a Liceului Sanitar "Vasile Voiculescu" Calea Maresal Alexandru Averescu nr.53</t>
  </si>
  <si>
    <t>C5-B2.1.a-1676</t>
  </si>
  <si>
    <t>DEJ</t>
  </si>
  <si>
    <t>CLUJ</t>
  </si>
  <si>
    <t>Renovare energetică moderată  a clădiri publice corp C1 din cadrul Spitalului Municipal Dej</t>
  </si>
  <si>
    <t>C5-B2.1.a-1694</t>
  </si>
  <si>
    <t>„Creșterea eficienței energetice a Liceului de Arte, str. Menumorut nr. 33” din municipiul Oradea</t>
  </si>
  <si>
    <t>C5-B2.1.a-1696</t>
  </si>
  <si>
    <t>SIGHIȘOARA</t>
  </si>
  <si>
    <t>MUREȘ</t>
  </si>
  <si>
    <t>”Reabilitare energetică moderată a sălii de sport a Liceului Teoretic ”Joseph Haltrich, Municipiul Sighișoara, județul Mureș”</t>
  </si>
  <si>
    <t>C5-B2.1.a-1711</t>
  </si>
  <si>
    <t>Cresterea eficientei energetice a Scolii Gimnaziale Dimitrie Cantemir,  str. Dimitrie Cantemir, Oradea</t>
  </si>
  <si>
    <t>C5-B2.1.a-1714</t>
  </si>
  <si>
    <t>Creșterea performanței energetice a unităților de învățământ în Municipiul Baia Mare – Seminarul Teologic Liceal Ortodox “Sf. Ierarh Iosif Marturisitorul”-Corp B</t>
  </si>
  <si>
    <t>C5-B2.1.a-1716</t>
  </si>
  <si>
    <t>Creșterea performanței energetice a unităților de învățământ în Municipiul Baia Mare - Gradinita cu Program Prelungit - “Mihai Eminescu”</t>
  </si>
  <si>
    <t>C5-B2.1.a-1738</t>
  </si>
  <si>
    <t>VASLUI</t>
  </si>
  <si>
    <t>Creșterea eficienței energetice și gestionarea inteligentă a energiei – Școala Gimnazială &lt;&lt;Elena Cuza&gt;&gt; Vaslui</t>
  </si>
  <si>
    <t>C5-B2.1.a-1766</t>
  </si>
  <si>
    <t>SALONTA</t>
  </si>
  <si>
    <t xml:space="preserve">Creşterea eficienţei energetice și gestionarea inteligentă a energiei în unitatea de învățământ Liceul Tehnologic nr. 1 din Municipiul Salonta, județul Bihor </t>
  </si>
  <si>
    <t>C5-B2.1.a-1768</t>
  </si>
  <si>
    <t>REABILTARE ENERGETICA CORP CLADIRE SCOALA SCOALA GIMNAZIALA NR. 4 IONEL TEODOREANU</t>
  </si>
  <si>
    <t>C5-B2.1.a-1796</t>
  </si>
  <si>
    <t>Județul SUCEAVA prin Consiliul Județean SUCEAVA</t>
  </si>
  <si>
    <t>RENOVAREA ENERGETICĂ  SPITALULUI JUDEŢEAN DE URGENŢĂ “SF. IOAN CEL NOU” SUCEAVA</t>
  </si>
  <si>
    <t>C5-B2.1.b-149</t>
  </si>
  <si>
    <t>B2.1.b - Renovare energetică moderată a clădirilor publice - Autorități centrale</t>
  </si>
  <si>
    <t>Ministerul Afacerilor Interne</t>
  </si>
  <si>
    <t>MODERNIZARE PRIN REABILITARE A SEDIULUI  INSPECTORATULUI DE POLITIE JUDETEAN OLT SI A SEDIULUI SECUNDAR DIN OLT AL UNITATII MILITARE 0676 CRAIOVA</t>
  </si>
  <si>
    <t>C5-B2.2.a-546</t>
  </si>
  <si>
    <t>B2.2.a - Renovare energetică aprofundată a clădirilor publice - Autorități locale</t>
  </si>
  <si>
    <t>Cresterea eficienței energetice a Colegiului Național Mihai Eminescu, str. Stanisoarei</t>
  </si>
  <si>
    <t>C5-A3.1-2293</t>
  </si>
  <si>
    <t>RENOVAREA ENERGETICĂ MODERATĂ A CLĂDIRILOR REZIDENȚIALE MULTIFAMILIALE DIN SECTORUL 2 AL MUNICIPIULUI BUCUREȘTI BL.4, STR. VAPORUL LUI ASSAN, NR. 4</t>
  </si>
  <si>
    <t>C5-A3.1-2383</t>
  </si>
  <si>
    <t>SECTORUL 4</t>
  </si>
  <si>
    <t>RENOVAREA ENERGETICĂ MODERATĂ A CLĂDIRILOR REZIDENȚIALE MULTIFAMILIALE DIN SECTORUL 4 AL MUNICIPIULUI BUCUREȘTI REM 12</t>
  </si>
  <si>
    <t>C5-A3.1-2165</t>
  </si>
  <si>
    <t>SECTORUL 6</t>
  </si>
  <si>
    <t>RENOVARE ENERGETICĂ MODERATĂ A BLOCURILOR DE LOCUINȚE DIN SECTORUL 6 AL MUNICIPIULUI BUCUREȘTI – RUNDA II – LOT 2</t>
  </si>
  <si>
    <t>C5-A1-196</t>
  </si>
  <si>
    <t>A1 - Renovare integrată a clădirilor rezidențiale multifamiliale</t>
  </si>
  <si>
    <t>CONSOLIDARE SEISMICĂ ȘI RENOVARE ENERGETICĂ MODERATĂ CLĂDIRE REZIDENTIALA MULTIFAMILIALA SITUATE IN STR. DIANEI NR. 2, SECTOR 2, BUCUREȘTI</t>
  </si>
  <si>
    <t>C5-A3.1-2180</t>
  </si>
  <si>
    <t>SECTORUL 3</t>
  </si>
  <si>
    <t>RENOVAREA ENERGETICĂ MODERATĂ A BLOCURILOR DIN SECTORUL 3 - CF 13</t>
  </si>
  <si>
    <t>C5-A3.1-2479</t>
  </si>
  <si>
    <t>RENOVAREA ENERGETICĂ MODERATĂ A CLĂDIRILOR REZIDENȚIALE MULTIFAMILIALE DIN SECTORUL 2 AL MUNICIPIULUI BUCUREȘTI BL.31, SC. 3, STR. RĂSCOALA DIN 1907, NR. 15</t>
  </si>
  <si>
    <t>C5-B2.1.b-141</t>
  </si>
  <si>
    <t>Ministerul Educației</t>
  </si>
  <si>
    <t>RENOVARE ENERGETICĂ A BIBLIOTECII CENTRALE UNIVERSITARE „LUCIAN BLAGA” ÎN VEDEREA ASIGURĂRII CONDIȚIILOR DE STUDIU ȘI DE PĂSTRARE ȘI CONSERVARE A PUBLICAȚIILOR</t>
  </si>
  <si>
    <t>C5-B2.1.b-168</t>
  </si>
  <si>
    <t>Ministerul Agriculturii si Dezvoltării Rurale</t>
  </si>
  <si>
    <t>REABILITARE TERMICA SI MODERNIZARE ENERGETICA A SEDIULUI AGENȚIEI DE PLĂȚI ȘI INTERVENȚIE PENTRU AGRICULTURĂ - CENTRUL LOCAL TÂRGU JIU - CENTRUL JUDETEAN GORJ</t>
  </si>
  <si>
    <t>C5-A3.1-2379</t>
  </si>
  <si>
    <t>RENOVARE ENERGETICĂ MODERATĂ A BLOCURILOR DE LOCUINȚE DIN SECTORUL 6 AL MUNICIPIULUI BUCUREȘTI – RUNDA II – LOT 4</t>
  </si>
  <si>
    <t>C5-A3.1-2243</t>
  </si>
  <si>
    <t>BISTRIȚA</t>
  </si>
  <si>
    <t>IMBUNATATIREA EFICIENTEI ENERGETICE A BLOCURILOR DE LOCUINTE BISTRITA 24</t>
  </si>
  <si>
    <t>C5-A3.1-2467</t>
  </si>
  <si>
    <t>RENOVAREA ENERGETICĂ MODERATĂ A BLOCURILOR DIN SECTORUL 3 - CF 6”RENOVAREA ENERGETICĂ MODERATĂ A BLOCURILOR DIN SECTORUL 3 - CF 6”</t>
  </si>
  <si>
    <t>C5-B2.1.a-1447</t>
  </si>
  <si>
    <t>RENOVARE ENERGETICĂ A CLĂDIRILOR PUBLICE DIN INCINTA CIMITIRULUI MUNICIPAL SIBIU (DOUĂ SEDII ADMINISTRATIVE SITUATE ÎN PARTEA STÂNGĂ ȘI RESPECTIV ÎN PARTEA DREAPTĂ A INTRĂRII PRINCIPALE)</t>
  </si>
  <si>
    <t>C5-B2.2.a-564</t>
  </si>
  <si>
    <t>TURDA</t>
  </si>
  <si>
    <t>RENOVAREA ENERGETICA APROFUNDATA A CLADIRILOR PUBLICE - GRADINITE DIN MUNICIPIUL TURDA</t>
  </si>
  <si>
    <t>C5-A3.1-2230</t>
  </si>
  <si>
    <t>RENOVAREA ENERGETICĂ MODERATĂ A CLĂDIRILOR REZIDENȚIALE MULTIFAMILIALE DIN SECTORUL 4 AL MUNICIPIULUI BUCUREȘTI REM 7</t>
  </si>
  <si>
    <t>C5-A3.1-2468</t>
  </si>
  <si>
    <t>RENOVAREA ENERGETICĂ MODERATĂ A CLĂDIRILOR REZIDENȚIALE MULTIFAMILIALE DIN SECTORUL 2 AL MUNICIPIULUI BUCUREȘTI, BL.H17, SOS. DOBROESTI, NR. 18</t>
  </si>
  <si>
    <t>C5-A3.1-2314</t>
  </si>
  <si>
    <t>RENOVARE ENERGETICĂ MODERATĂ A BLOCURILOR DE LOCUINȚE DIN SECTORUL 6 AL MUNICIPIULUI BUCUREȘTI – RUNDA II – LOT 5</t>
  </si>
  <si>
    <t>C5-B2.1.a-1639</t>
  </si>
  <si>
    <t>”REABILITARE ENERGETICĂ MODERATĂ ȘCOLII GIMNAZIALE ”VICTOR JINGA” - MUNICIPIUL SIGHIȘOARA, JUDEȚUL MUREȘ”</t>
  </si>
  <si>
    <t>C5-B1-2016</t>
  </si>
  <si>
    <t>RENOVAREA ENERGETICĂ INTEGRATĂ PENTRU ȘCOALA GIMNAZIALĂ SPECIALĂ NR. 3 SPLAIUL UNIRII NR.114</t>
  </si>
  <si>
    <t>C5-A3.2-444</t>
  </si>
  <si>
    <t>CIUREA</t>
  </si>
  <si>
    <t>,,CRESTEREA PERFORMANTEI ENERGETICE A BLOCURILOR DE LOCUINTE DIN SATUL LUNCA CETATUII, COMUNA CIUREA, JUDETUL IASI”</t>
  </si>
  <si>
    <t>C5-B1-2141</t>
  </si>
  <si>
    <t>REABILITAREA SCOLII GIMNAZIALE NR. 13 IN VEDEREA IMBUNATATIRII EFICIENTEI ENERGETICE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</si>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</sst>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14" fontId="4" fillId="0" borderId="0" xfId="1" applyNumberFormat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top" wrapText="1"/>
      <protection hidden="1"/>
    </xf>
    <xf numFmtId="0" fontId="2" fillId="0" borderId="0" xfId="0" applyFont="1"/>
    <xf numFmtId="0" fontId="7" fillId="2" borderId="1" xfId="1" applyFont="1" applyFill="1" applyBorder="1" applyAlignment="1" applyProtection="1">
      <alignment vertical="top" wrapText="1"/>
      <protection hidden="1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4" fontId="4" fillId="0" borderId="0" xfId="1" applyNumberFormat="1" applyFont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4" fillId="0" borderId="0" xfId="1" applyNumberFormat="1" applyFont="1" applyAlignment="1" applyProtection="1">
      <alignment horizontal="right" vertical="center" wrapText="1"/>
      <protection hidden="1"/>
    </xf>
  </cellXfs>
  <cellStyles count="2">
    <cellStyle name="Normal" xfId="0" builtinId="0"/>
    <cellStyle name="Normal 3" xfId="1"/>
  </cellStyles>
  <dxfs count="8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C61" zoomScale="115" zoomScaleNormal="115" workbookViewId="0">
      <selection activeCell="M3" sqref="M3"/>
    </sheetView>
  </sheetViews>
  <sheetFormatPr defaultRowHeight="16.5" x14ac:dyDescent="0.3"/>
  <cols>
    <col min="1" max="1" width="6" style="15" bestFit="1" customWidth="1"/>
    <col min="2" max="2" width="20.140625" style="15" bestFit="1" customWidth="1"/>
    <col min="3" max="3" width="22.28515625" style="15" bestFit="1" customWidth="1"/>
    <col min="4" max="4" width="16.42578125" style="15" bestFit="1" customWidth="1"/>
    <col min="5" max="5" width="29" style="15" customWidth="1"/>
    <col min="6" max="6" width="15.28515625" style="15" bestFit="1" customWidth="1"/>
    <col min="7" max="7" width="19.5703125" style="15" customWidth="1"/>
    <col min="8" max="8" width="33" style="15" customWidth="1"/>
    <col min="9" max="9" width="19.85546875" style="15" bestFit="1" customWidth="1"/>
    <col min="10" max="10" width="24.7109375" style="15" customWidth="1"/>
    <col min="11" max="11" width="28.28515625" style="15" bestFit="1" customWidth="1"/>
    <col min="12" max="16384" width="9.140625" style="15"/>
  </cols>
  <sheetData>
    <row r="1" spans="1:11" ht="90" x14ac:dyDescent="0.3">
      <c r="A1" s="1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1" ht="49.5" x14ac:dyDescent="0.3">
      <c r="A2" s="2">
        <f t="shared" ref="A2:A64" si="0">IF(B2&lt;&gt;"",IF(ISNUMBER(A1),A1+1,1),"")</f>
        <v>1</v>
      </c>
      <c r="B2" s="3">
        <v>16957</v>
      </c>
      <c r="C2" s="4">
        <v>44966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19">
        <v>3210890.15</v>
      </c>
      <c r="J2" s="19">
        <v>610069.13</v>
      </c>
      <c r="K2" s="19">
        <v>3820959.28</v>
      </c>
    </row>
    <row r="3" spans="1:11" ht="66" x14ac:dyDescent="0.3">
      <c r="A3" s="2">
        <f t="shared" si="0"/>
        <v>2</v>
      </c>
      <c r="B3" s="3">
        <v>16985</v>
      </c>
      <c r="C3" s="4">
        <v>44966</v>
      </c>
      <c r="D3" s="5" t="s">
        <v>16</v>
      </c>
      <c r="E3" s="5" t="s">
        <v>12</v>
      </c>
      <c r="F3" s="5" t="s">
        <v>17</v>
      </c>
      <c r="G3" s="5" t="s">
        <v>18</v>
      </c>
      <c r="H3" s="5" t="s">
        <v>19</v>
      </c>
      <c r="I3" s="19">
        <v>5983886.4400000004</v>
      </c>
      <c r="J3" s="19">
        <v>1136938.42</v>
      </c>
      <c r="K3" s="19">
        <v>7120824.8600000003</v>
      </c>
    </row>
    <row r="4" spans="1:11" ht="66" x14ac:dyDescent="0.3">
      <c r="A4" s="2">
        <f t="shared" si="0"/>
        <v>3</v>
      </c>
      <c r="B4" s="3">
        <v>16594</v>
      </c>
      <c r="C4" s="4">
        <v>44965</v>
      </c>
      <c r="D4" s="5" t="s">
        <v>20</v>
      </c>
      <c r="E4" s="5" t="s">
        <v>12</v>
      </c>
      <c r="F4" s="5" t="s">
        <v>21</v>
      </c>
      <c r="G4" s="5" t="s">
        <v>22</v>
      </c>
      <c r="H4" s="5" t="s">
        <v>23</v>
      </c>
      <c r="I4" s="19">
        <v>5954980.3399999999</v>
      </c>
      <c r="J4" s="19">
        <v>1131446.26</v>
      </c>
      <c r="K4" s="19">
        <v>7086426.5999999996</v>
      </c>
    </row>
    <row r="5" spans="1:11" ht="49.5" x14ac:dyDescent="0.3">
      <c r="A5" s="2">
        <f t="shared" si="0"/>
        <v>4</v>
      </c>
      <c r="B5" s="3">
        <v>16984</v>
      </c>
      <c r="C5" s="4">
        <v>44966</v>
      </c>
      <c r="D5" s="5" t="s">
        <v>24</v>
      </c>
      <c r="E5" s="5" t="s">
        <v>12</v>
      </c>
      <c r="F5" s="5" t="s">
        <v>25</v>
      </c>
      <c r="G5" s="5" t="s">
        <v>25</v>
      </c>
      <c r="H5" s="5" t="s">
        <v>26</v>
      </c>
      <c r="I5" s="19">
        <v>23152442.640000001</v>
      </c>
      <c r="J5" s="19">
        <v>4398964.0999999996</v>
      </c>
      <c r="K5" s="19">
        <v>27551406.740000002</v>
      </c>
    </row>
    <row r="6" spans="1:11" ht="49.5" x14ac:dyDescent="0.3">
      <c r="A6" s="2">
        <f t="shared" si="0"/>
        <v>5</v>
      </c>
      <c r="B6" s="3">
        <v>16994</v>
      </c>
      <c r="C6" s="4">
        <v>44966</v>
      </c>
      <c r="D6" s="5" t="s">
        <v>27</v>
      </c>
      <c r="E6" s="5" t="s">
        <v>12</v>
      </c>
      <c r="F6" s="5" t="s">
        <v>28</v>
      </c>
      <c r="G6" s="5" t="s">
        <v>29</v>
      </c>
      <c r="H6" s="5" t="s">
        <v>30</v>
      </c>
      <c r="I6" s="19">
        <v>930390.3</v>
      </c>
      <c r="J6" s="19">
        <v>176774.16</v>
      </c>
      <c r="K6" s="19">
        <v>1107164.46</v>
      </c>
    </row>
    <row r="7" spans="1:11" ht="49.5" x14ac:dyDescent="0.3">
      <c r="A7" s="2">
        <f t="shared" si="0"/>
        <v>6</v>
      </c>
      <c r="B7" s="3">
        <v>16970</v>
      </c>
      <c r="C7" s="4">
        <v>44966</v>
      </c>
      <c r="D7" s="5" t="s">
        <v>31</v>
      </c>
      <c r="E7" s="5" t="s">
        <v>12</v>
      </c>
      <c r="F7" s="5" t="s">
        <v>32</v>
      </c>
      <c r="G7" s="5" t="s">
        <v>32</v>
      </c>
      <c r="H7" s="5" t="s">
        <v>33</v>
      </c>
      <c r="I7" s="19">
        <v>4711909.99</v>
      </c>
      <c r="J7" s="19">
        <v>895262.9</v>
      </c>
      <c r="K7" s="19">
        <v>5607172.8900000006</v>
      </c>
    </row>
    <row r="8" spans="1:11" ht="82.5" x14ac:dyDescent="0.3">
      <c r="A8" s="2">
        <f t="shared" si="0"/>
        <v>7</v>
      </c>
      <c r="B8" s="3">
        <v>16606</v>
      </c>
      <c r="C8" s="4">
        <v>44965</v>
      </c>
      <c r="D8" s="5" t="s">
        <v>34</v>
      </c>
      <c r="E8" s="5" t="s">
        <v>12</v>
      </c>
      <c r="F8" s="5" t="s">
        <v>35</v>
      </c>
      <c r="G8" s="5" t="s">
        <v>36</v>
      </c>
      <c r="H8" s="5" t="s">
        <v>37</v>
      </c>
      <c r="I8" s="19">
        <v>5376572.9400000004</v>
      </c>
      <c r="J8" s="19">
        <v>1021548.86</v>
      </c>
      <c r="K8" s="19">
        <v>6398121.8000000007</v>
      </c>
    </row>
    <row r="9" spans="1:11" ht="148.5" x14ac:dyDescent="0.3">
      <c r="A9" s="2">
        <f t="shared" si="0"/>
        <v>8</v>
      </c>
      <c r="B9" s="3">
        <v>16999</v>
      </c>
      <c r="C9" s="4">
        <v>44966</v>
      </c>
      <c r="D9" s="5" t="s">
        <v>38</v>
      </c>
      <c r="E9" s="5" t="s">
        <v>12</v>
      </c>
      <c r="F9" s="5" t="s">
        <v>39</v>
      </c>
      <c r="G9" s="5" t="s">
        <v>18</v>
      </c>
      <c r="H9" s="5" t="s">
        <v>40</v>
      </c>
      <c r="I9" s="19">
        <v>9258604.3100000005</v>
      </c>
      <c r="J9" s="19">
        <v>1759134.82</v>
      </c>
      <c r="K9" s="19">
        <v>11017739.130000001</v>
      </c>
    </row>
    <row r="10" spans="1:11" ht="82.5" x14ac:dyDescent="0.3">
      <c r="A10" s="2">
        <f t="shared" si="0"/>
        <v>9</v>
      </c>
      <c r="B10" s="3">
        <v>16975</v>
      </c>
      <c r="C10" s="4">
        <v>44966</v>
      </c>
      <c r="D10" s="5" t="s">
        <v>41</v>
      </c>
      <c r="E10" s="5" t="s">
        <v>12</v>
      </c>
      <c r="F10" s="5" t="s">
        <v>42</v>
      </c>
      <c r="G10" s="5" t="s">
        <v>43</v>
      </c>
      <c r="H10" s="5" t="s">
        <v>44</v>
      </c>
      <c r="I10" s="19">
        <v>870333.36</v>
      </c>
      <c r="J10" s="19">
        <v>165363.34</v>
      </c>
      <c r="K10" s="19">
        <v>1035696.7</v>
      </c>
    </row>
    <row r="11" spans="1:11" ht="49.5" x14ac:dyDescent="0.3">
      <c r="A11" s="2">
        <f t="shared" si="0"/>
        <v>10</v>
      </c>
      <c r="B11" s="3">
        <v>16589</v>
      </c>
      <c r="C11" s="4">
        <v>44965</v>
      </c>
      <c r="D11" s="5" t="s">
        <v>45</v>
      </c>
      <c r="E11" s="5" t="s">
        <v>12</v>
      </c>
      <c r="F11" s="5" t="s">
        <v>46</v>
      </c>
      <c r="G11" s="5" t="s">
        <v>47</v>
      </c>
      <c r="H11" s="5" t="s">
        <v>48</v>
      </c>
      <c r="I11" s="19">
        <v>12448819.119999999</v>
      </c>
      <c r="J11" s="19">
        <v>2365275.63</v>
      </c>
      <c r="K11" s="19">
        <v>14814094.75</v>
      </c>
    </row>
    <row r="12" spans="1:11" ht="132" x14ac:dyDescent="0.3">
      <c r="A12" s="2">
        <f t="shared" si="0"/>
        <v>11</v>
      </c>
      <c r="B12" s="3">
        <v>16924</v>
      </c>
      <c r="C12" s="4">
        <v>44966</v>
      </c>
      <c r="D12" s="5" t="s">
        <v>49</v>
      </c>
      <c r="E12" s="5" t="s">
        <v>12</v>
      </c>
      <c r="F12" s="5" t="s">
        <v>39</v>
      </c>
      <c r="G12" s="5" t="s">
        <v>18</v>
      </c>
      <c r="H12" s="5" t="s">
        <v>50</v>
      </c>
      <c r="I12" s="19">
        <v>12847380.6</v>
      </c>
      <c r="J12" s="19">
        <v>2441002.31</v>
      </c>
      <c r="K12" s="19">
        <v>15288382.91</v>
      </c>
    </row>
    <row r="13" spans="1:11" ht="82.5" x14ac:dyDescent="0.3">
      <c r="A13" s="2">
        <f t="shared" si="0"/>
        <v>12</v>
      </c>
      <c r="B13" s="3">
        <v>16989</v>
      </c>
      <c r="C13" s="4">
        <v>44966</v>
      </c>
      <c r="D13" s="5" t="s">
        <v>51</v>
      </c>
      <c r="E13" s="5" t="s">
        <v>12</v>
      </c>
      <c r="F13" s="5" t="s">
        <v>52</v>
      </c>
      <c r="G13" s="5" t="s">
        <v>53</v>
      </c>
      <c r="H13" s="5" t="s">
        <v>54</v>
      </c>
      <c r="I13" s="19">
        <v>9934343.3399999999</v>
      </c>
      <c r="J13" s="19">
        <v>1887525.23</v>
      </c>
      <c r="K13" s="19">
        <v>11821868.57</v>
      </c>
    </row>
    <row r="14" spans="1:11" ht="49.5" x14ac:dyDescent="0.3">
      <c r="A14" s="2">
        <f t="shared" si="0"/>
        <v>13</v>
      </c>
      <c r="B14" s="3">
        <v>17078</v>
      </c>
      <c r="C14" s="4">
        <v>44966</v>
      </c>
      <c r="D14" s="5" t="s">
        <v>55</v>
      </c>
      <c r="E14" s="5" t="s">
        <v>12</v>
      </c>
      <c r="F14" s="5" t="s">
        <v>46</v>
      </c>
      <c r="G14" s="5" t="s">
        <v>47</v>
      </c>
      <c r="H14" s="5" t="s">
        <v>56</v>
      </c>
      <c r="I14" s="19">
        <v>3732391.14</v>
      </c>
      <c r="J14" s="19">
        <v>709154.32</v>
      </c>
      <c r="K14" s="19">
        <v>4441545.46</v>
      </c>
    </row>
    <row r="15" spans="1:11" ht="66" x14ac:dyDescent="0.3">
      <c r="A15" s="2">
        <f t="shared" si="0"/>
        <v>14</v>
      </c>
      <c r="B15" s="3">
        <v>16987</v>
      </c>
      <c r="C15" s="4">
        <v>44966</v>
      </c>
      <c r="D15" s="5" t="s">
        <v>57</v>
      </c>
      <c r="E15" s="5" t="s">
        <v>12</v>
      </c>
      <c r="F15" s="5" t="s">
        <v>58</v>
      </c>
      <c r="G15" s="5" t="s">
        <v>59</v>
      </c>
      <c r="H15" s="5" t="s">
        <v>60</v>
      </c>
      <c r="I15" s="19">
        <v>2478284.09</v>
      </c>
      <c r="J15" s="19">
        <v>470873.98</v>
      </c>
      <c r="K15" s="19">
        <v>2949158.07</v>
      </c>
    </row>
    <row r="16" spans="1:11" ht="49.5" x14ac:dyDescent="0.3">
      <c r="A16" s="2">
        <f t="shared" si="0"/>
        <v>15</v>
      </c>
      <c r="B16" s="3">
        <v>16996</v>
      </c>
      <c r="C16" s="4">
        <v>44966</v>
      </c>
      <c r="D16" s="5" t="s">
        <v>61</v>
      </c>
      <c r="E16" s="5" t="s">
        <v>12</v>
      </c>
      <c r="F16" s="5" t="s">
        <v>43</v>
      </c>
      <c r="G16" s="5" t="s">
        <v>43</v>
      </c>
      <c r="H16" s="5" t="s">
        <v>62</v>
      </c>
      <c r="I16" s="19">
        <v>11212305.800000001</v>
      </c>
      <c r="J16" s="19">
        <v>2130338.1</v>
      </c>
      <c r="K16" s="19">
        <v>13342643.9</v>
      </c>
    </row>
    <row r="17" spans="1:11" ht="49.5" x14ac:dyDescent="0.3">
      <c r="A17" s="2">
        <f t="shared" si="0"/>
        <v>16</v>
      </c>
      <c r="B17" s="3">
        <v>16686</v>
      </c>
      <c r="C17" s="4">
        <v>44966</v>
      </c>
      <c r="D17" s="5" t="s">
        <v>63</v>
      </c>
      <c r="E17" s="5" t="s">
        <v>12</v>
      </c>
      <c r="F17" s="5" t="s">
        <v>64</v>
      </c>
      <c r="G17" s="5" t="s">
        <v>29</v>
      </c>
      <c r="H17" s="5" t="s">
        <v>65</v>
      </c>
      <c r="I17" s="19">
        <v>1101857.79</v>
      </c>
      <c r="J17" s="19">
        <v>209352.98</v>
      </c>
      <c r="K17" s="19">
        <v>1311210.77</v>
      </c>
    </row>
    <row r="18" spans="1:11" ht="82.5" x14ac:dyDescent="0.3">
      <c r="A18" s="2">
        <f t="shared" si="0"/>
        <v>17</v>
      </c>
      <c r="B18" s="3">
        <v>17002</v>
      </c>
      <c r="C18" s="4">
        <v>44966</v>
      </c>
      <c r="D18" s="5" t="s">
        <v>66</v>
      </c>
      <c r="E18" s="5" t="s">
        <v>12</v>
      </c>
      <c r="F18" s="5" t="s">
        <v>67</v>
      </c>
      <c r="G18" s="5" t="s">
        <v>29</v>
      </c>
      <c r="H18" s="5" t="s">
        <v>68</v>
      </c>
      <c r="I18" s="19">
        <v>2382586.7999999998</v>
      </c>
      <c r="J18" s="19">
        <v>452691.49</v>
      </c>
      <c r="K18" s="19">
        <v>2835278.29</v>
      </c>
    </row>
    <row r="19" spans="1:11" ht="82.5" x14ac:dyDescent="0.3">
      <c r="A19" s="2">
        <f t="shared" si="0"/>
        <v>18</v>
      </c>
      <c r="B19" s="3">
        <v>16576</v>
      </c>
      <c r="C19" s="4">
        <v>44965</v>
      </c>
      <c r="D19" s="5" t="s">
        <v>69</v>
      </c>
      <c r="E19" s="5" t="s">
        <v>12</v>
      </c>
      <c r="F19" s="5" t="s">
        <v>42</v>
      </c>
      <c r="G19" s="5" t="s">
        <v>43</v>
      </c>
      <c r="H19" s="5" t="s">
        <v>70</v>
      </c>
      <c r="I19" s="19">
        <v>1028332.34</v>
      </c>
      <c r="J19" s="19">
        <v>195383.14</v>
      </c>
      <c r="K19" s="19">
        <v>1223715.48</v>
      </c>
    </row>
    <row r="20" spans="1:11" ht="49.5" x14ac:dyDescent="0.3">
      <c r="A20" s="2">
        <f t="shared" si="0"/>
        <v>19</v>
      </c>
      <c r="B20" s="3">
        <v>16579</v>
      </c>
      <c r="C20" s="4">
        <v>44965</v>
      </c>
      <c r="D20" s="5" t="s">
        <v>71</v>
      </c>
      <c r="E20" s="5" t="s">
        <v>12</v>
      </c>
      <c r="F20" s="5" t="s">
        <v>46</v>
      </c>
      <c r="G20" s="5" t="s">
        <v>47</v>
      </c>
      <c r="H20" s="5" t="s">
        <v>72</v>
      </c>
      <c r="I20" s="19">
        <v>5896902.3300000001</v>
      </c>
      <c r="J20" s="19">
        <v>1120411.44</v>
      </c>
      <c r="K20" s="19">
        <v>7017313.7699999996</v>
      </c>
    </row>
    <row r="21" spans="1:11" ht="82.5" x14ac:dyDescent="0.3">
      <c r="A21" s="2">
        <f t="shared" si="0"/>
        <v>20</v>
      </c>
      <c r="B21" s="3">
        <v>16917</v>
      </c>
      <c r="C21" s="4">
        <v>44966</v>
      </c>
      <c r="D21" s="5" t="s">
        <v>73</v>
      </c>
      <c r="E21" s="5" t="s">
        <v>12</v>
      </c>
      <c r="F21" s="5" t="s">
        <v>42</v>
      </c>
      <c r="G21" s="5" t="s">
        <v>43</v>
      </c>
      <c r="H21" s="5" t="s">
        <v>74</v>
      </c>
      <c r="I21" s="19">
        <v>4517364.88</v>
      </c>
      <c r="J21" s="19">
        <v>858299.33</v>
      </c>
      <c r="K21" s="19">
        <v>5375664.21</v>
      </c>
    </row>
    <row r="22" spans="1:11" ht="49.5" x14ac:dyDescent="0.3">
      <c r="A22" s="2">
        <f t="shared" si="0"/>
        <v>21</v>
      </c>
      <c r="B22" s="3">
        <v>16690</v>
      </c>
      <c r="C22" s="4">
        <v>44966</v>
      </c>
      <c r="D22" s="5" t="s">
        <v>75</v>
      </c>
      <c r="E22" s="5" t="s">
        <v>12</v>
      </c>
      <c r="F22" s="5" t="s">
        <v>46</v>
      </c>
      <c r="G22" s="5" t="s">
        <v>47</v>
      </c>
      <c r="H22" s="5" t="s">
        <v>76</v>
      </c>
      <c r="I22" s="19">
        <v>2677948.7999999998</v>
      </c>
      <c r="J22" s="19">
        <v>508810.27</v>
      </c>
      <c r="K22" s="19">
        <v>3186759.07</v>
      </c>
    </row>
    <row r="23" spans="1:11" ht="198" x14ac:dyDescent="0.3">
      <c r="A23" s="2">
        <f t="shared" si="0"/>
        <v>22</v>
      </c>
      <c r="B23" s="3">
        <v>16962</v>
      </c>
      <c r="C23" s="4">
        <v>44966</v>
      </c>
      <c r="D23" s="5" t="s">
        <v>77</v>
      </c>
      <c r="E23" s="5" t="s">
        <v>78</v>
      </c>
      <c r="F23" s="5" t="s">
        <v>79</v>
      </c>
      <c r="G23" s="5" t="s">
        <v>14</v>
      </c>
      <c r="H23" s="5" t="s">
        <v>80</v>
      </c>
      <c r="I23" s="19">
        <v>15666492.75</v>
      </c>
      <c r="J23" s="19">
        <v>2976633.62</v>
      </c>
      <c r="K23" s="19">
        <v>18643126.370000001</v>
      </c>
    </row>
    <row r="24" spans="1:11" ht="66" x14ac:dyDescent="0.3">
      <c r="A24" s="2">
        <f t="shared" si="0"/>
        <v>23</v>
      </c>
      <c r="B24" s="3">
        <v>16951</v>
      </c>
      <c r="C24" s="4">
        <v>44966</v>
      </c>
      <c r="D24" s="5" t="s">
        <v>81</v>
      </c>
      <c r="E24" s="5" t="s">
        <v>78</v>
      </c>
      <c r="F24" s="5" t="s">
        <v>82</v>
      </c>
      <c r="G24" s="5" t="s">
        <v>83</v>
      </c>
      <c r="H24" s="5" t="s">
        <v>84</v>
      </c>
      <c r="I24" s="19">
        <v>3146688.29</v>
      </c>
      <c r="J24" s="19">
        <v>597870.78</v>
      </c>
      <c r="K24" s="19">
        <v>3744559.0700000003</v>
      </c>
    </row>
    <row r="25" spans="1:11" ht="49.5" x14ac:dyDescent="0.3">
      <c r="A25" s="2">
        <f t="shared" si="0"/>
        <v>24</v>
      </c>
      <c r="B25" s="3">
        <v>16648</v>
      </c>
      <c r="C25" s="4">
        <v>44966</v>
      </c>
      <c r="D25" s="5" t="s">
        <v>85</v>
      </c>
      <c r="E25" s="5" t="s">
        <v>86</v>
      </c>
      <c r="F25" s="5" t="s">
        <v>42</v>
      </c>
      <c r="G25" s="5" t="s">
        <v>43</v>
      </c>
      <c r="H25" s="5" t="s">
        <v>87</v>
      </c>
      <c r="I25" s="19">
        <v>39660914</v>
      </c>
      <c r="J25" s="19">
        <v>7535573.6600000001</v>
      </c>
      <c r="K25" s="19">
        <v>47196487.659999996</v>
      </c>
    </row>
    <row r="26" spans="1:11" ht="66" x14ac:dyDescent="0.3">
      <c r="A26" s="2">
        <f t="shared" si="0"/>
        <v>25</v>
      </c>
      <c r="B26" s="3">
        <v>16604</v>
      </c>
      <c r="C26" s="4">
        <v>44965</v>
      </c>
      <c r="D26" s="5" t="s">
        <v>88</v>
      </c>
      <c r="E26" s="5" t="s">
        <v>89</v>
      </c>
      <c r="F26" s="5" t="s">
        <v>90</v>
      </c>
      <c r="G26" s="5" t="s">
        <v>29</v>
      </c>
      <c r="H26" s="5" t="s">
        <v>91</v>
      </c>
      <c r="I26" s="19">
        <v>3660519.72</v>
      </c>
      <c r="J26" s="19">
        <v>695498.75</v>
      </c>
      <c r="K26" s="19">
        <v>4356018.4700000007</v>
      </c>
    </row>
    <row r="27" spans="1:11" ht="66" x14ac:dyDescent="0.3">
      <c r="A27" s="2">
        <f t="shared" si="0"/>
        <v>26</v>
      </c>
      <c r="B27" s="3">
        <v>16597</v>
      </c>
      <c r="C27" s="4">
        <v>44965</v>
      </c>
      <c r="D27" s="5" t="s">
        <v>92</v>
      </c>
      <c r="E27" s="5" t="s">
        <v>89</v>
      </c>
      <c r="F27" s="5" t="s">
        <v>93</v>
      </c>
      <c r="G27" s="5" t="s">
        <v>94</v>
      </c>
      <c r="H27" s="5" t="s">
        <v>95</v>
      </c>
      <c r="I27" s="19">
        <v>2085846.44</v>
      </c>
      <c r="J27" s="19">
        <v>396310.82</v>
      </c>
      <c r="K27" s="19">
        <v>2482157.2599999998</v>
      </c>
    </row>
    <row r="28" spans="1:11" ht="66" x14ac:dyDescent="0.3">
      <c r="A28" s="2">
        <f t="shared" si="0"/>
        <v>27</v>
      </c>
      <c r="B28" s="3">
        <v>16601</v>
      </c>
      <c r="C28" s="4">
        <v>44965</v>
      </c>
      <c r="D28" s="5" t="s">
        <v>96</v>
      </c>
      <c r="E28" s="5" t="s">
        <v>89</v>
      </c>
      <c r="F28" s="5" t="s">
        <v>97</v>
      </c>
      <c r="G28" s="5" t="s">
        <v>22</v>
      </c>
      <c r="H28" s="5" t="s">
        <v>98</v>
      </c>
      <c r="I28" s="19">
        <v>3729831.34</v>
      </c>
      <c r="J28" s="19">
        <v>708667.95</v>
      </c>
      <c r="K28" s="19">
        <v>4438499.29</v>
      </c>
    </row>
    <row r="29" spans="1:11" ht="66" x14ac:dyDescent="0.3">
      <c r="A29" s="2">
        <f t="shared" si="0"/>
        <v>28</v>
      </c>
      <c r="B29" s="3">
        <v>16602</v>
      </c>
      <c r="C29" s="4">
        <v>44965</v>
      </c>
      <c r="D29" s="5" t="s">
        <v>99</v>
      </c>
      <c r="E29" s="5" t="s">
        <v>89</v>
      </c>
      <c r="F29" s="5" t="s">
        <v>97</v>
      </c>
      <c r="G29" s="5" t="s">
        <v>22</v>
      </c>
      <c r="H29" s="5" t="s">
        <v>100</v>
      </c>
      <c r="I29" s="19">
        <v>4725839.26</v>
      </c>
      <c r="J29" s="19">
        <v>897909.46</v>
      </c>
      <c r="K29" s="19">
        <v>5623748.7199999997</v>
      </c>
    </row>
    <row r="30" spans="1:11" ht="82.5" x14ac:dyDescent="0.3">
      <c r="A30" s="2">
        <f t="shared" si="0"/>
        <v>29</v>
      </c>
      <c r="B30" s="3">
        <v>16605</v>
      </c>
      <c r="C30" s="4">
        <v>44965</v>
      </c>
      <c r="D30" s="5" t="s">
        <v>101</v>
      </c>
      <c r="E30" s="5" t="s">
        <v>89</v>
      </c>
      <c r="F30" s="5" t="s">
        <v>102</v>
      </c>
      <c r="G30" s="5" t="s">
        <v>18</v>
      </c>
      <c r="H30" s="5" t="s">
        <v>103</v>
      </c>
      <c r="I30" s="19">
        <v>5016428.21</v>
      </c>
      <c r="J30" s="19">
        <v>953121.36</v>
      </c>
      <c r="K30" s="19">
        <v>5969549.5700000003</v>
      </c>
    </row>
    <row r="31" spans="1:11" ht="82.5" x14ac:dyDescent="0.3">
      <c r="A31" s="2">
        <f t="shared" si="0"/>
        <v>30</v>
      </c>
      <c r="B31" s="3">
        <v>16603</v>
      </c>
      <c r="C31" s="4">
        <v>44965</v>
      </c>
      <c r="D31" s="5" t="s">
        <v>104</v>
      </c>
      <c r="E31" s="5" t="s">
        <v>89</v>
      </c>
      <c r="F31" s="5" t="s">
        <v>105</v>
      </c>
      <c r="G31" s="5" t="s">
        <v>29</v>
      </c>
      <c r="H31" s="5" t="s">
        <v>106</v>
      </c>
      <c r="I31" s="19">
        <v>836071.37</v>
      </c>
      <c r="J31" s="19">
        <v>158853.56</v>
      </c>
      <c r="K31" s="19">
        <v>994924.92999999993</v>
      </c>
    </row>
    <row r="32" spans="1:11" ht="66" x14ac:dyDescent="0.3">
      <c r="A32" s="2">
        <f t="shared" si="0"/>
        <v>31</v>
      </c>
      <c r="B32" s="3">
        <v>16583</v>
      </c>
      <c r="C32" s="4">
        <v>44965</v>
      </c>
      <c r="D32" s="5" t="s">
        <v>107</v>
      </c>
      <c r="E32" s="5" t="s">
        <v>89</v>
      </c>
      <c r="F32" s="5" t="s">
        <v>90</v>
      </c>
      <c r="G32" s="5" t="s">
        <v>29</v>
      </c>
      <c r="H32" s="5" t="s">
        <v>108</v>
      </c>
      <c r="I32" s="19">
        <v>5796183.8899999997</v>
      </c>
      <c r="J32" s="19">
        <v>1101274.94</v>
      </c>
      <c r="K32" s="19">
        <v>6897458.8300000001</v>
      </c>
    </row>
    <row r="33" spans="1:11" ht="72" x14ac:dyDescent="0.3">
      <c r="A33" s="6">
        <f t="shared" si="0"/>
        <v>32</v>
      </c>
      <c r="B33" s="7">
        <v>16662</v>
      </c>
      <c r="C33" s="8">
        <v>44966</v>
      </c>
      <c r="D33" s="9" t="s">
        <v>109</v>
      </c>
      <c r="E33" s="9" t="s">
        <v>89</v>
      </c>
      <c r="F33" s="9" t="s">
        <v>110</v>
      </c>
      <c r="G33" s="9" t="s">
        <v>111</v>
      </c>
      <c r="H33" s="9" t="s">
        <v>112</v>
      </c>
      <c r="I33" s="20">
        <v>23111091.960000001</v>
      </c>
      <c r="J33" s="20">
        <v>4391107.47</v>
      </c>
      <c r="K33" s="20">
        <v>27502199.43</v>
      </c>
    </row>
    <row r="34" spans="1:11" ht="72" x14ac:dyDescent="0.3">
      <c r="A34" s="6">
        <f t="shared" si="0"/>
        <v>33</v>
      </c>
      <c r="B34" s="7">
        <v>16675</v>
      </c>
      <c r="C34" s="8">
        <v>44966</v>
      </c>
      <c r="D34" s="9" t="s">
        <v>113</v>
      </c>
      <c r="E34" s="9" t="s">
        <v>89</v>
      </c>
      <c r="F34" s="9" t="s">
        <v>90</v>
      </c>
      <c r="G34" s="9" t="s">
        <v>29</v>
      </c>
      <c r="H34" s="9" t="s">
        <v>114</v>
      </c>
      <c r="I34" s="20">
        <v>11247975.68</v>
      </c>
      <c r="J34" s="20">
        <v>2137115.38</v>
      </c>
      <c r="K34" s="20">
        <v>13385091.059999999</v>
      </c>
    </row>
    <row r="35" spans="1:11" ht="90" x14ac:dyDescent="0.3">
      <c r="A35" s="6">
        <f t="shared" si="0"/>
        <v>34</v>
      </c>
      <c r="B35" s="7">
        <v>16598</v>
      </c>
      <c r="C35" s="8">
        <v>44965</v>
      </c>
      <c r="D35" s="9" t="s">
        <v>115</v>
      </c>
      <c r="E35" s="9" t="s">
        <v>89</v>
      </c>
      <c r="F35" s="9" t="s">
        <v>116</v>
      </c>
      <c r="G35" s="9" t="s">
        <v>117</v>
      </c>
      <c r="H35" s="9" t="s">
        <v>118</v>
      </c>
      <c r="I35" s="20">
        <v>1181069.94</v>
      </c>
      <c r="J35" s="20">
        <v>224403.29</v>
      </c>
      <c r="K35" s="20">
        <v>1405473.23</v>
      </c>
    </row>
    <row r="36" spans="1:11" ht="72" x14ac:dyDescent="0.3">
      <c r="A36" s="6">
        <f t="shared" si="0"/>
        <v>35</v>
      </c>
      <c r="B36" s="7">
        <v>16653</v>
      </c>
      <c r="C36" s="8">
        <v>44966</v>
      </c>
      <c r="D36" s="9" t="s">
        <v>119</v>
      </c>
      <c r="E36" s="9" t="s">
        <v>89</v>
      </c>
      <c r="F36" s="9" t="s">
        <v>90</v>
      </c>
      <c r="G36" s="9" t="s">
        <v>29</v>
      </c>
      <c r="H36" s="9" t="s">
        <v>120</v>
      </c>
      <c r="I36" s="20">
        <v>3433090.98</v>
      </c>
      <c r="J36" s="20">
        <v>652287.29</v>
      </c>
      <c r="K36" s="20">
        <v>4085378.27</v>
      </c>
    </row>
    <row r="37" spans="1:11" ht="108" x14ac:dyDescent="0.3">
      <c r="A37" s="6">
        <f t="shared" si="0"/>
        <v>36</v>
      </c>
      <c r="B37" s="7">
        <v>16678</v>
      </c>
      <c r="C37" s="8">
        <v>44966</v>
      </c>
      <c r="D37" s="9" t="s">
        <v>121</v>
      </c>
      <c r="E37" s="9" t="s">
        <v>89</v>
      </c>
      <c r="F37" s="9" t="s">
        <v>102</v>
      </c>
      <c r="G37" s="9" t="s">
        <v>18</v>
      </c>
      <c r="H37" s="9" t="s">
        <v>122</v>
      </c>
      <c r="I37" s="20">
        <v>5339160.42</v>
      </c>
      <c r="J37" s="20">
        <v>1014440.48</v>
      </c>
      <c r="K37" s="20">
        <v>6353600.9000000004</v>
      </c>
    </row>
    <row r="38" spans="1:11" ht="90" x14ac:dyDescent="0.3">
      <c r="A38" s="6">
        <f t="shared" si="0"/>
        <v>37</v>
      </c>
      <c r="B38" s="7">
        <v>16646</v>
      </c>
      <c r="C38" s="8">
        <v>44966</v>
      </c>
      <c r="D38" s="9" t="s">
        <v>123</v>
      </c>
      <c r="E38" s="9" t="s">
        <v>89</v>
      </c>
      <c r="F38" s="9" t="s">
        <v>102</v>
      </c>
      <c r="G38" s="9" t="s">
        <v>18</v>
      </c>
      <c r="H38" s="9" t="s">
        <v>124</v>
      </c>
      <c r="I38" s="20">
        <v>1642533.68</v>
      </c>
      <c r="J38" s="20">
        <v>312081.40000000002</v>
      </c>
      <c r="K38" s="20">
        <v>1954615.08</v>
      </c>
    </row>
    <row r="39" spans="1:11" ht="90" x14ac:dyDescent="0.3">
      <c r="A39" s="6">
        <f t="shared" si="0"/>
        <v>38</v>
      </c>
      <c r="B39" s="7">
        <v>16641</v>
      </c>
      <c r="C39" s="8">
        <v>44966</v>
      </c>
      <c r="D39" s="9" t="s">
        <v>125</v>
      </c>
      <c r="E39" s="9" t="s">
        <v>89</v>
      </c>
      <c r="F39" s="9" t="s">
        <v>126</v>
      </c>
      <c r="G39" s="9" t="s">
        <v>126</v>
      </c>
      <c r="H39" s="9" t="s">
        <v>127</v>
      </c>
      <c r="I39" s="20">
        <v>5055415.99</v>
      </c>
      <c r="J39" s="20">
        <v>960529.04</v>
      </c>
      <c r="K39" s="20">
        <v>6015945.0300000003</v>
      </c>
    </row>
    <row r="40" spans="1:11" ht="108" x14ac:dyDescent="0.3">
      <c r="A40" s="6">
        <f t="shared" si="0"/>
        <v>39</v>
      </c>
      <c r="B40" s="7">
        <v>16912</v>
      </c>
      <c r="C40" s="8">
        <v>44966</v>
      </c>
      <c r="D40" s="9" t="s">
        <v>128</v>
      </c>
      <c r="E40" s="9" t="s">
        <v>89</v>
      </c>
      <c r="F40" s="9" t="s">
        <v>129</v>
      </c>
      <c r="G40" s="9" t="s">
        <v>29</v>
      </c>
      <c r="H40" s="9" t="s">
        <v>130</v>
      </c>
      <c r="I40" s="20">
        <v>4688281.03</v>
      </c>
      <c r="J40" s="20">
        <v>890773.4</v>
      </c>
      <c r="K40" s="20">
        <v>5579054.4300000006</v>
      </c>
    </row>
    <row r="41" spans="1:11" ht="72" x14ac:dyDescent="0.3">
      <c r="A41" s="6">
        <f t="shared" si="0"/>
        <v>40</v>
      </c>
      <c r="B41" s="7">
        <v>16815</v>
      </c>
      <c r="C41" s="8">
        <v>44966</v>
      </c>
      <c r="D41" s="9" t="s">
        <v>131</v>
      </c>
      <c r="E41" s="9" t="s">
        <v>89</v>
      </c>
      <c r="F41" s="9" t="s">
        <v>14</v>
      </c>
      <c r="G41" s="9" t="s">
        <v>14</v>
      </c>
      <c r="H41" s="9" t="s">
        <v>132</v>
      </c>
      <c r="I41" s="20">
        <v>6868347.9500000002</v>
      </c>
      <c r="J41" s="20">
        <v>1304986.1100000001</v>
      </c>
      <c r="K41" s="20">
        <v>8173334.0600000005</v>
      </c>
    </row>
    <row r="42" spans="1:11" ht="90" x14ac:dyDescent="0.3">
      <c r="A42" s="6">
        <f t="shared" si="0"/>
        <v>41</v>
      </c>
      <c r="B42" s="7">
        <v>16906</v>
      </c>
      <c r="C42" s="8">
        <v>44966</v>
      </c>
      <c r="D42" s="9" t="s">
        <v>133</v>
      </c>
      <c r="E42" s="9" t="s">
        <v>89</v>
      </c>
      <c r="F42" s="9" t="s">
        <v>134</v>
      </c>
      <c r="G42" s="9" t="s">
        <v>32</v>
      </c>
      <c r="H42" s="9" t="s">
        <v>135</v>
      </c>
      <c r="I42" s="20">
        <v>55232694</v>
      </c>
      <c r="J42" s="20">
        <v>10494211.859999999</v>
      </c>
      <c r="K42" s="20">
        <v>65726905.859999999</v>
      </c>
    </row>
    <row r="43" spans="1:11" ht="126" x14ac:dyDescent="0.3">
      <c r="A43" s="6">
        <f t="shared" si="0"/>
        <v>42</v>
      </c>
      <c r="B43" s="7">
        <v>16682</v>
      </c>
      <c r="C43" s="8">
        <v>44966</v>
      </c>
      <c r="D43" s="9" t="s">
        <v>136</v>
      </c>
      <c r="E43" s="9" t="s">
        <v>137</v>
      </c>
      <c r="F43" s="9" t="s">
        <v>138</v>
      </c>
      <c r="G43" s="9" t="s">
        <v>36</v>
      </c>
      <c r="H43" s="9" t="s">
        <v>139</v>
      </c>
      <c r="I43" s="20">
        <v>6682072.9800000004</v>
      </c>
      <c r="J43" s="20">
        <v>1269593.8700000001</v>
      </c>
      <c r="K43" s="20">
        <v>7951666.8500000006</v>
      </c>
    </row>
    <row r="44" spans="1:11" ht="72" x14ac:dyDescent="0.3">
      <c r="A44" s="6">
        <f t="shared" si="0"/>
        <v>43</v>
      </c>
      <c r="B44" s="7">
        <v>16667</v>
      </c>
      <c r="C44" s="8">
        <v>44966</v>
      </c>
      <c r="D44" s="9" t="s">
        <v>140</v>
      </c>
      <c r="E44" s="9" t="s">
        <v>141</v>
      </c>
      <c r="F44" s="9" t="s">
        <v>90</v>
      </c>
      <c r="G44" s="9" t="s">
        <v>29</v>
      </c>
      <c r="H44" s="9" t="s">
        <v>142</v>
      </c>
      <c r="I44" s="20">
        <v>829474.95</v>
      </c>
      <c r="J44" s="20">
        <v>157600.24</v>
      </c>
      <c r="K44" s="20">
        <v>987075.19</v>
      </c>
    </row>
    <row r="45" spans="1:11" ht="115.5" x14ac:dyDescent="0.3">
      <c r="A45" s="10">
        <f t="shared" si="0"/>
        <v>44</v>
      </c>
      <c r="B45" s="11">
        <v>18198</v>
      </c>
      <c r="C45" s="12">
        <v>44970</v>
      </c>
      <c r="D45" s="13" t="s">
        <v>143</v>
      </c>
      <c r="E45" s="13" t="s">
        <v>12</v>
      </c>
      <c r="F45" s="13" t="s">
        <v>35</v>
      </c>
      <c r="G45" s="13" t="s">
        <v>36</v>
      </c>
      <c r="H45" s="14" t="s">
        <v>144</v>
      </c>
      <c r="I45" s="21">
        <v>12959500.02</v>
      </c>
      <c r="J45" s="21">
        <v>2462305</v>
      </c>
      <c r="K45" s="21">
        <v>15421805.02</v>
      </c>
    </row>
    <row r="46" spans="1:11" ht="99" x14ac:dyDescent="0.3">
      <c r="A46" s="10">
        <f t="shared" si="0"/>
        <v>45</v>
      </c>
      <c r="B46" s="11">
        <v>18200</v>
      </c>
      <c r="C46" s="12">
        <v>44970</v>
      </c>
      <c r="D46" s="13" t="s">
        <v>145</v>
      </c>
      <c r="E46" s="13" t="s">
        <v>12</v>
      </c>
      <c r="F46" s="13" t="s">
        <v>146</v>
      </c>
      <c r="G46" s="13" t="s">
        <v>36</v>
      </c>
      <c r="H46" s="14" t="s">
        <v>147</v>
      </c>
      <c r="I46" s="21">
        <v>24944384.199999999</v>
      </c>
      <c r="J46" s="21">
        <v>4739433</v>
      </c>
      <c r="K46" s="21">
        <v>29683817.199999999</v>
      </c>
    </row>
    <row r="47" spans="1:11" ht="82.5" x14ac:dyDescent="0.3">
      <c r="A47" s="10">
        <f t="shared" si="0"/>
        <v>46</v>
      </c>
      <c r="B47" s="11">
        <v>18203</v>
      </c>
      <c r="C47" s="12">
        <v>44970</v>
      </c>
      <c r="D47" s="13" t="s">
        <v>148</v>
      </c>
      <c r="E47" s="13" t="s">
        <v>12</v>
      </c>
      <c r="F47" s="13" t="s">
        <v>149</v>
      </c>
      <c r="G47" s="13" t="s">
        <v>36</v>
      </c>
      <c r="H47" s="14" t="s">
        <v>150</v>
      </c>
      <c r="I47" s="21">
        <v>9096489.9600000009</v>
      </c>
      <c r="J47" s="21">
        <v>1728333.09</v>
      </c>
      <c r="K47" s="21">
        <v>10824823.050000001</v>
      </c>
    </row>
    <row r="48" spans="1:11" ht="99" x14ac:dyDescent="0.3">
      <c r="A48" s="10">
        <f t="shared" si="0"/>
        <v>47</v>
      </c>
      <c r="B48" s="11">
        <v>18209</v>
      </c>
      <c r="C48" s="12">
        <v>44970</v>
      </c>
      <c r="D48" s="13" t="s">
        <v>151</v>
      </c>
      <c r="E48" s="13" t="s">
        <v>152</v>
      </c>
      <c r="F48" s="13" t="s">
        <v>36</v>
      </c>
      <c r="G48" s="13" t="s">
        <v>36</v>
      </c>
      <c r="H48" s="14" t="s">
        <v>153</v>
      </c>
      <c r="I48" s="21">
        <v>6686749.5499999998</v>
      </c>
      <c r="J48" s="21">
        <v>1270482.4099999999</v>
      </c>
      <c r="K48" s="21">
        <v>7957231.96</v>
      </c>
    </row>
    <row r="49" spans="1:11" ht="49.5" x14ac:dyDescent="0.3">
      <c r="A49" s="10">
        <f t="shared" si="0"/>
        <v>48</v>
      </c>
      <c r="B49" s="11">
        <v>18212</v>
      </c>
      <c r="C49" s="12">
        <v>44970</v>
      </c>
      <c r="D49" s="13" t="s">
        <v>154</v>
      </c>
      <c r="E49" s="13" t="s">
        <v>12</v>
      </c>
      <c r="F49" s="13" t="s">
        <v>155</v>
      </c>
      <c r="G49" s="13" t="s">
        <v>36</v>
      </c>
      <c r="H49" s="14" t="s">
        <v>156</v>
      </c>
      <c r="I49" s="21">
        <v>22043998.280000001</v>
      </c>
      <c r="J49" s="21">
        <v>4188359.67</v>
      </c>
      <c r="K49" s="21">
        <v>26232357.950000003</v>
      </c>
    </row>
    <row r="50" spans="1:11" ht="115.5" x14ac:dyDescent="0.3">
      <c r="A50" s="10">
        <f t="shared" si="0"/>
        <v>49</v>
      </c>
      <c r="B50" s="11">
        <v>18216</v>
      </c>
      <c r="C50" s="12">
        <v>44970</v>
      </c>
      <c r="D50" s="13" t="s">
        <v>157</v>
      </c>
      <c r="E50" s="13" t="s">
        <v>12</v>
      </c>
      <c r="F50" s="13" t="s">
        <v>35</v>
      </c>
      <c r="G50" s="13" t="s">
        <v>36</v>
      </c>
      <c r="H50" s="14" t="s">
        <v>158</v>
      </c>
      <c r="I50" s="21">
        <v>3458689.02</v>
      </c>
      <c r="J50" s="21">
        <v>657150.91</v>
      </c>
      <c r="K50" s="21">
        <v>4115839.93</v>
      </c>
    </row>
    <row r="51" spans="1:11" ht="115.5" x14ac:dyDescent="0.3">
      <c r="A51" s="10">
        <f t="shared" si="0"/>
        <v>50</v>
      </c>
      <c r="B51" s="11">
        <v>18219</v>
      </c>
      <c r="C51" s="12">
        <v>44970</v>
      </c>
      <c r="D51" s="13" t="s">
        <v>159</v>
      </c>
      <c r="E51" s="13" t="s">
        <v>137</v>
      </c>
      <c r="F51" s="13" t="s">
        <v>160</v>
      </c>
      <c r="G51" s="13" t="s">
        <v>36</v>
      </c>
      <c r="H51" s="14" t="s">
        <v>161</v>
      </c>
      <c r="I51" s="21">
        <v>40742234.280000001</v>
      </c>
      <c r="J51" s="21">
        <v>7741024.5099999998</v>
      </c>
      <c r="K51" s="21">
        <v>48483258.789999999</v>
      </c>
    </row>
    <row r="52" spans="1:11" ht="115.5" x14ac:dyDescent="0.3">
      <c r="A52" s="10">
        <f t="shared" si="0"/>
        <v>51</v>
      </c>
      <c r="B52" s="11">
        <v>18225</v>
      </c>
      <c r="C52" s="12">
        <v>44970</v>
      </c>
      <c r="D52" s="13" t="s">
        <v>162</v>
      </c>
      <c r="E52" s="13" t="s">
        <v>137</v>
      </c>
      <c r="F52" s="13" t="s">
        <v>163</v>
      </c>
      <c r="G52" s="13" t="s">
        <v>36</v>
      </c>
      <c r="H52" s="14" t="s">
        <v>164</v>
      </c>
      <c r="I52" s="21">
        <v>797083.58</v>
      </c>
      <c r="J52" s="21">
        <v>151445.88</v>
      </c>
      <c r="K52" s="21">
        <v>948529.46</v>
      </c>
    </row>
    <row r="53" spans="1:11" ht="82.5" x14ac:dyDescent="0.3">
      <c r="A53" s="10">
        <f t="shared" si="0"/>
        <v>52</v>
      </c>
      <c r="B53" s="11">
        <v>18136</v>
      </c>
      <c r="C53" s="12">
        <v>44970</v>
      </c>
      <c r="D53" s="13" t="s">
        <v>165</v>
      </c>
      <c r="E53" s="13" t="s">
        <v>12</v>
      </c>
      <c r="F53" s="13" t="s">
        <v>149</v>
      </c>
      <c r="G53" s="13" t="s">
        <v>36</v>
      </c>
      <c r="H53" s="14" t="s">
        <v>166</v>
      </c>
      <c r="I53" s="21">
        <v>14468534.01</v>
      </c>
      <c r="J53" s="21">
        <v>2749021.46</v>
      </c>
      <c r="K53" s="21">
        <v>17217555.469999999</v>
      </c>
    </row>
    <row r="54" spans="1:11" ht="49.5" x14ac:dyDescent="0.3">
      <c r="A54" s="10">
        <f t="shared" si="0"/>
        <v>53</v>
      </c>
      <c r="B54" s="11">
        <v>18144</v>
      </c>
      <c r="C54" s="12">
        <v>44970</v>
      </c>
      <c r="D54" s="13" t="s">
        <v>167</v>
      </c>
      <c r="E54" s="13" t="s">
        <v>12</v>
      </c>
      <c r="F54" s="13" t="s">
        <v>168</v>
      </c>
      <c r="G54" s="13" t="s">
        <v>53</v>
      </c>
      <c r="H54" s="14" t="s">
        <v>169</v>
      </c>
      <c r="I54" s="21">
        <v>6370938.6500000004</v>
      </c>
      <c r="J54" s="21">
        <v>1210478.3400000001</v>
      </c>
      <c r="K54" s="21">
        <v>7581416.9900000002</v>
      </c>
    </row>
    <row r="55" spans="1:11" ht="99" x14ac:dyDescent="0.3">
      <c r="A55" s="10">
        <f t="shared" si="0"/>
        <v>54</v>
      </c>
      <c r="B55" s="11">
        <v>18153</v>
      </c>
      <c r="C55" s="12">
        <v>44970</v>
      </c>
      <c r="D55" s="13" t="s">
        <v>170</v>
      </c>
      <c r="E55" s="13" t="s">
        <v>12</v>
      </c>
      <c r="F55" s="13" t="s">
        <v>155</v>
      </c>
      <c r="G55" s="13" t="s">
        <v>36</v>
      </c>
      <c r="H55" s="14" t="s">
        <v>171</v>
      </c>
      <c r="I55" s="21">
        <v>20162178.059999999</v>
      </c>
      <c r="J55" s="21">
        <v>3830813.83</v>
      </c>
      <c r="K55" s="21">
        <v>23992991.890000001</v>
      </c>
    </row>
    <row r="56" spans="1:11" ht="132" x14ac:dyDescent="0.3">
      <c r="A56" s="10">
        <f t="shared" si="0"/>
        <v>55</v>
      </c>
      <c r="B56" s="11">
        <v>18166</v>
      </c>
      <c r="C56" s="12">
        <v>44970</v>
      </c>
      <c r="D56" s="13" t="s">
        <v>172</v>
      </c>
      <c r="E56" s="13" t="s">
        <v>89</v>
      </c>
      <c r="F56" s="13" t="s">
        <v>94</v>
      </c>
      <c r="G56" s="13" t="s">
        <v>94</v>
      </c>
      <c r="H56" s="14" t="s">
        <v>173</v>
      </c>
      <c r="I56" s="21">
        <v>1335591.52</v>
      </c>
      <c r="J56" s="21">
        <v>253762.39</v>
      </c>
      <c r="K56" s="21">
        <v>1589353.9100000001</v>
      </c>
    </row>
    <row r="57" spans="1:11" ht="66" x14ac:dyDescent="0.3">
      <c r="A57" s="10">
        <f t="shared" si="0"/>
        <v>56</v>
      </c>
      <c r="B57" s="11">
        <v>18170</v>
      </c>
      <c r="C57" s="12">
        <v>44970</v>
      </c>
      <c r="D57" s="13" t="s">
        <v>174</v>
      </c>
      <c r="E57" s="13" t="s">
        <v>141</v>
      </c>
      <c r="F57" s="13" t="s">
        <v>175</v>
      </c>
      <c r="G57" s="13" t="s">
        <v>111</v>
      </c>
      <c r="H57" s="14" t="s">
        <v>176</v>
      </c>
      <c r="I57" s="21">
        <v>787632</v>
      </c>
      <c r="J57" s="21">
        <v>149650.07999999999</v>
      </c>
      <c r="K57" s="21">
        <v>937282.08</v>
      </c>
    </row>
    <row r="58" spans="1:11" ht="82.5" x14ac:dyDescent="0.3">
      <c r="A58" s="10">
        <f t="shared" si="0"/>
        <v>57</v>
      </c>
      <c r="B58" s="11">
        <v>18173</v>
      </c>
      <c r="C58" s="12">
        <v>44970</v>
      </c>
      <c r="D58" s="13" t="s">
        <v>177</v>
      </c>
      <c r="E58" s="13" t="s">
        <v>12</v>
      </c>
      <c r="F58" s="13" t="s">
        <v>146</v>
      </c>
      <c r="G58" s="13" t="s">
        <v>36</v>
      </c>
      <c r="H58" s="14" t="s">
        <v>178</v>
      </c>
      <c r="I58" s="21">
        <v>22358145.300000001</v>
      </c>
      <c r="J58" s="21">
        <v>4248047.6100000003</v>
      </c>
      <c r="K58" s="21">
        <v>26606192.91</v>
      </c>
    </row>
    <row r="59" spans="1:11" ht="115.5" x14ac:dyDescent="0.3">
      <c r="A59" s="10">
        <f t="shared" si="0"/>
        <v>58</v>
      </c>
      <c r="B59" s="11">
        <v>18185</v>
      </c>
      <c r="C59" s="12">
        <v>44970</v>
      </c>
      <c r="D59" s="13" t="s">
        <v>179</v>
      </c>
      <c r="E59" s="13" t="s">
        <v>12</v>
      </c>
      <c r="F59" s="13" t="s">
        <v>35</v>
      </c>
      <c r="G59" s="13" t="s">
        <v>36</v>
      </c>
      <c r="H59" s="14" t="s">
        <v>180</v>
      </c>
      <c r="I59" s="21">
        <v>1884409.56</v>
      </c>
      <c r="J59" s="21">
        <v>358037.82</v>
      </c>
      <c r="K59" s="21">
        <v>2242447.38</v>
      </c>
    </row>
    <row r="60" spans="1:11" ht="82.5" x14ac:dyDescent="0.3">
      <c r="A60" s="10">
        <f t="shared" si="0"/>
        <v>59</v>
      </c>
      <c r="B60" s="11">
        <v>18189</v>
      </c>
      <c r="C60" s="12">
        <v>44970</v>
      </c>
      <c r="D60" s="13" t="s">
        <v>181</v>
      </c>
      <c r="E60" s="13" t="s">
        <v>12</v>
      </c>
      <c r="F60" s="13" t="s">
        <v>149</v>
      </c>
      <c r="G60" s="13" t="s">
        <v>36</v>
      </c>
      <c r="H60" s="14" t="s">
        <v>182</v>
      </c>
      <c r="I60" s="21">
        <v>13832491.640000001</v>
      </c>
      <c r="J60" s="21">
        <v>2628173.41</v>
      </c>
      <c r="K60" s="21">
        <v>16460665.050000001</v>
      </c>
    </row>
    <row r="61" spans="1:11" ht="66" x14ac:dyDescent="0.3">
      <c r="A61" s="10">
        <f t="shared" si="0"/>
        <v>60</v>
      </c>
      <c r="B61" s="11">
        <v>18192</v>
      </c>
      <c r="C61" s="12">
        <v>44970</v>
      </c>
      <c r="D61" s="13" t="s">
        <v>183</v>
      </c>
      <c r="E61" s="13" t="s">
        <v>89</v>
      </c>
      <c r="F61" s="13" t="s">
        <v>116</v>
      </c>
      <c r="G61" s="13" t="s">
        <v>117</v>
      </c>
      <c r="H61" s="14" t="s">
        <v>184</v>
      </c>
      <c r="I61" s="21">
        <v>2664165.2400000002</v>
      </c>
      <c r="J61" s="21">
        <v>506191.4</v>
      </c>
      <c r="K61" s="21">
        <v>3170356.64</v>
      </c>
    </row>
    <row r="62" spans="1:11" ht="66" x14ac:dyDescent="0.3">
      <c r="A62" s="10">
        <f t="shared" si="0"/>
        <v>61</v>
      </c>
      <c r="B62" s="11">
        <v>18202</v>
      </c>
      <c r="C62" s="12">
        <v>44970</v>
      </c>
      <c r="D62" s="13" t="s">
        <v>185</v>
      </c>
      <c r="E62" s="13" t="s">
        <v>86</v>
      </c>
      <c r="F62" s="13" t="s">
        <v>146</v>
      </c>
      <c r="G62" s="13" t="s">
        <v>36</v>
      </c>
      <c r="H62" s="14" t="s">
        <v>186</v>
      </c>
      <c r="I62" s="21">
        <v>7784293.0800000001</v>
      </c>
      <c r="J62" s="21">
        <v>1479015.69</v>
      </c>
      <c r="K62" s="21">
        <v>9263308.7699999996</v>
      </c>
    </row>
    <row r="63" spans="1:11" ht="82.5" x14ac:dyDescent="0.3">
      <c r="A63" s="10">
        <f t="shared" si="0"/>
        <v>62</v>
      </c>
      <c r="B63" s="11">
        <v>18211</v>
      </c>
      <c r="C63" s="12">
        <v>44970</v>
      </c>
      <c r="D63" s="13" t="s">
        <v>187</v>
      </c>
      <c r="E63" s="13" t="s">
        <v>78</v>
      </c>
      <c r="F63" s="13" t="s">
        <v>188</v>
      </c>
      <c r="G63" s="13" t="s">
        <v>14</v>
      </c>
      <c r="H63" s="14" t="s">
        <v>189</v>
      </c>
      <c r="I63" s="21">
        <v>23724152.710000001</v>
      </c>
      <c r="J63" s="21">
        <v>4507589.01</v>
      </c>
      <c r="K63" s="21">
        <v>28231741.719999999</v>
      </c>
    </row>
    <row r="64" spans="1:11" ht="66" x14ac:dyDescent="0.3">
      <c r="A64" s="10">
        <f t="shared" si="0"/>
        <v>63</v>
      </c>
      <c r="B64" s="11">
        <v>18222</v>
      </c>
      <c r="C64" s="12">
        <v>44970</v>
      </c>
      <c r="D64" s="13" t="s">
        <v>190</v>
      </c>
      <c r="E64" s="13" t="s">
        <v>86</v>
      </c>
      <c r="F64" s="13" t="s">
        <v>94</v>
      </c>
      <c r="G64" s="13" t="s">
        <v>94</v>
      </c>
      <c r="H64" s="14" t="s">
        <v>191</v>
      </c>
      <c r="I64" s="21">
        <v>8083034.0199999996</v>
      </c>
      <c r="J64" s="21">
        <v>1535776.46</v>
      </c>
      <c r="K64" s="21">
        <v>9618810.4800000004</v>
      </c>
    </row>
    <row r="65" spans="8:11" ht="18" x14ac:dyDescent="0.35">
      <c r="H65" s="16" t="s">
        <v>192</v>
      </c>
      <c r="I65" s="17">
        <f>SUM(I2:I64)</f>
        <v>583529247.00999987</v>
      </c>
      <c r="J65" s="17">
        <f>SUM(J2:J64)</f>
        <v>110870556.90999998</v>
      </c>
      <c r="K65" s="17">
        <f>SUM(K2:K64)</f>
        <v>694399803.91999984</v>
      </c>
    </row>
  </sheetData>
  <conditionalFormatting sqref="B2:C44">
    <cfRule type="cellIs" dxfId="7" priority="8" operator="equal">
      <formula>0</formula>
    </cfRule>
  </conditionalFormatting>
  <conditionalFormatting sqref="D2:D44">
    <cfRule type="cellIs" dxfId="6" priority="7" operator="equal">
      <formula>0</formula>
    </cfRule>
  </conditionalFormatting>
  <conditionalFormatting sqref="I2:K44">
    <cfRule type="cellIs" dxfId="5" priority="6" operator="equal">
      <formula>0</formula>
    </cfRule>
  </conditionalFormatting>
  <conditionalFormatting sqref="A2:K44">
    <cfRule type="expression" dxfId="4" priority="5">
      <formula>IF($B2&lt;&gt;"",1,0)</formula>
    </cfRule>
  </conditionalFormatting>
  <conditionalFormatting sqref="B45:C64">
    <cfRule type="cellIs" dxfId="3" priority="4" operator="equal">
      <formula>0</formula>
    </cfRule>
  </conditionalFormatting>
  <conditionalFormatting sqref="D45:D64">
    <cfRule type="cellIs" dxfId="2" priority="3" operator="equal">
      <formula>0</formula>
    </cfRule>
  </conditionalFormatting>
  <conditionalFormatting sqref="I45:K64">
    <cfRule type="cellIs" dxfId="1" priority="2" operator="equal">
      <formula>0</formula>
    </cfRule>
  </conditionalFormatting>
  <conditionalFormatting sqref="A45:K64 H65">
    <cfRule type="expression" dxfId="0" priority="1">
      <formula>IF($B45&lt;&gt;"",1,0)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Ionescu</dc:creator>
  <cp:lastModifiedBy>Silvia Ionescu</cp:lastModifiedBy>
  <dcterms:created xsi:type="dcterms:W3CDTF">2023-02-16T06:46:07Z</dcterms:created>
  <dcterms:modified xsi:type="dcterms:W3CDTF">2023-02-16T06:52:30Z</dcterms:modified>
</cp:coreProperties>
</file>