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ListaProiecte!$A$3:$K$3</definedName>
    <definedName name="DocTemplates">OFFSET([1]Mail!$E$6,,,COUNTA([1]Mail!$E$6:$E$100),1)</definedName>
    <definedName name="_xlnm.Print_Titles" localSheetId="0">ListaProiecte!$3:$3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0" i="1" l="1"/>
  <c r="I280" i="1"/>
  <c r="K280" i="1"/>
  <c r="A234" i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33" i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4" i="1" l="1"/>
  <c r="A5" i="1" l="1"/>
  <c r="A6" i="1"/>
  <c r="A7" i="1" s="1"/>
  <c r="A8" i="1" s="1"/>
</calcChain>
</file>

<file path=xl/sharedStrings.xml><?xml version="1.0" encoding="utf-8"?>
<sst xmlns="http://schemas.openxmlformats.org/spreadsheetml/2006/main" count="1393" uniqueCount="679">
  <si>
    <t xml:space="preserve">Lista proiectelor selectate în vederea contractării în cadrul Planului Național de Redresare și Reziliență Componenta 5 – Valul Renovării Runda 1  </t>
  </si>
  <si>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</si>
  <si>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</si>
  <si>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</si>
  <si>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</si>
  <si>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</si>
  <si>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</si>
  <si>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</si>
  <si>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</si>
  <si>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</si>
  <si>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</si>
  <si>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</si>
  <si>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B1 - Renovare integrată a clădirilor publice</t>
  </si>
  <si>
    <t>BRĂEȘTI</t>
  </si>
  <si>
    <t>IAȘI</t>
  </si>
  <si>
    <t>REABILITARE SI EFICIENTIZARE TERMICA A SCOLII I-IV, COMUNA BRAESTI, SAT ALBEȘTI, JUDETUL IASI</t>
  </si>
  <si>
    <t>DELENI</t>
  </si>
  <si>
    <t>Reabilitare scoala Maxut, Comuna Deleni, judetul Iasi</t>
  </si>
  <si>
    <t>BOGAȚI</t>
  </si>
  <si>
    <t>ARGEȘ</t>
  </si>
  <si>
    <t>CRESTEREA EFICIENTEI ENERGETICE LA PRIMARIA COMUNEI BOGATI DIN COMUNA BOGATI, JUDETUL ARGES</t>
  </si>
  <si>
    <t>B2.2.b - Renovare energetică aprofundată a clădirilor publice - Autorităti centrale</t>
  </si>
  <si>
    <t>Ministerul Afacerilor Interne</t>
  </si>
  <si>
    <t>BUCUREȘTI</t>
  </si>
  <si>
    <t>Reabilitare energetică și modernizare construcție cu destinația cazarmă de la sediul Detașamentului de Pompieri Moinești, jud. Bacău</t>
  </si>
  <si>
    <t>Județul HARGHITA prin Consiliul Județean HARGHITA</t>
  </si>
  <si>
    <t>HARGHITA</t>
  </si>
  <si>
    <t>Reabilitare energetică, modernizare și extindere Policlinica stomatologică, precum și amenajare parcare auto în curtea imobilului</t>
  </si>
  <si>
    <t>TULCEA</t>
  </si>
  <si>
    <t>Reabilitare imobil, str. Pacii nr.83, Municipiul Tulcea</t>
  </si>
  <si>
    <t>MIROȘI</t>
  </si>
  <si>
    <t>,,REABILITARE INTEGRATĂ CLĂDIRE ADMINISTRATIVĂ ÎN COMUNA MIROŞI, JUDEȚUL ARGEȘ”</t>
  </si>
  <si>
    <t>Reabilitare imobil strada 14 Noiembrie nr. 3, municipiul Tulcea</t>
  </si>
  <si>
    <t>BEREȘTI-TAZLĂU</t>
  </si>
  <si>
    <t>BACĂU</t>
  </si>
  <si>
    <t>Reabilitare Scoala Gimnaziala Beresti Tazlau din Comuna Beresti Tazlau, judetul Bacau</t>
  </si>
  <si>
    <t>ROȘIEȘTI</t>
  </si>
  <si>
    <t>VASLUI</t>
  </si>
  <si>
    <t>Sat Rosiesti, Comuna Rosiesti, județul Vaslui</t>
  </si>
  <si>
    <t>SECTORUL 3</t>
  </si>
  <si>
    <t>Renovarea Centrului de îngrijire și asistență pentru persoane cu dizabilități Casa Max</t>
  </si>
  <si>
    <t>SECTORUL 4</t>
  </si>
  <si>
    <t>Renovarea Energetică Integrată pentru Grădinița Școlii Gimnaziale „Avram Iancu”, Str. Stupilor nr. 1</t>
  </si>
  <si>
    <t>Reabilitarea si modernizarea sediului Politiei orasului Vanju Mare</t>
  </si>
  <si>
    <t>Ministerul Agriculturii si Dezvoltării Rurale</t>
  </si>
  <si>
    <t>Renovarea energetică a clădirii sediului Agenţiei de Plăţi şi Intervenţie pentru Agricultură - Centrul Județean Bihor și Agenţiei Naţionale pentru Zootehnie "prof. Dr. G. K. Constantinescu” din strada Matei Corvin nr.1, municipiul Oradea, județul Bihor</t>
  </si>
  <si>
    <t>Renovare energetica Corp cladire ISU din orasul Viseu de Sus</t>
  </si>
  <si>
    <t xml:space="preserve">REABILITARE TERMICĂ ȘI MODERNIZARE SPAȚII DE LUCRU LA INSPECTORATUL DE POLIȚIE TULCEA – POLIȚIA ORAȘ MĂCIN </t>
  </si>
  <si>
    <t>REABILITAREA SI MODERNIZAREA SEDIULUI AURELIAN</t>
  </si>
  <si>
    <t>RENOVARE ENERGETICA APROFUNDATA A CLADIRII POLITIEI MUNICIPIULUI TURDA</t>
  </si>
  <si>
    <t>Renovarea energetică a sediului IPJ Sălaj și S.R.I. – UM 0603 Cluj-Napoca, a Corpului administrativ și a sediului Poliției Municipiului Zalău</t>
  </si>
  <si>
    <t>Renovarea Energetică Integrată pentru Scoala Gimnazială Ienăchiță Văcărescu, Calea Șerban Voda, nr. 62-64</t>
  </si>
  <si>
    <t>Ministerul Mediului, Apelor și Pădurilor</t>
  </si>
  <si>
    <t>Reparaţii şi zugrăveli faţada sediu Agenţia pentru Protecţia Mediului Harghita, schimbare tâmplării exterioare ăi amenajare mansardă fără schimbarea volumetriei actuale</t>
  </si>
  <si>
    <t>Renovarea energetică a clădirii sediului Agenției de Plăți și Intervenție pentru Agricultură - Centrul Judetean Hunedoara,  B-dul 22 Decembrie,  nr. 222, municipiul Deva, județul Hunedoara</t>
  </si>
  <si>
    <t>Reabilitarea și modernizarea imobilelor din cadrul I.P.J Alba, pe str. I.I.C. Brătianu nr.1B</t>
  </si>
  <si>
    <t>Renovarea Școlii Gimnaziale Nr. 82, Corp C1.2</t>
  </si>
  <si>
    <t>B2.1.b - Renovare energetică moderată a clădirilor publice - Autorități centrale</t>
  </si>
  <si>
    <t>Ministerul Cercetării, Inovării și Digitalizării</t>
  </si>
  <si>
    <t>Creșterea performanței energetice a clădirii Institutul Național de Cercetare Dezvoltare în Silvicultură Marin Drăcea sediu central – laborator nr. CAD. 3908/4-C1 situtată în Voluntari, jud. Ilfov, bulevardul Eroilor nr. 128</t>
  </si>
  <si>
    <t>Creșterea performanței energetice a Cantonului Silvic Căvăran, Baza Experimentală Caransebeș, Institutul Național de Cercetare Dezvoltare Marin Drăcea</t>
  </si>
  <si>
    <t>Lucrări de reabilitare energetică la Păstrăvăria Gilău, Institutul Național de Cercetare Dezvoltare în Silvicultură Marin Drăcea</t>
  </si>
  <si>
    <t>Consolidarea și creșterea performanței energetice a clădirii INCD în Silvicultură Marin Drăcea, Stațiunea de Experimentare - Producție Ștefănești – laborator mecanic nr. CAD. 3908/4-C16 situtată în Voluntari, jud. Ilfov, bulevardul Eroilor nr. 128</t>
  </si>
  <si>
    <t>Consolidarea și creșterea performanței energetice a Cantonului Silvic Demăcușa, Baza Experimentală Tomnatic, Institutul Național de Cercetare Dezvoltare Marin Drăcea</t>
  </si>
  <si>
    <t>Consolidarea și creșterea performanței energetice a Cabanei Hrapa, Baza Experimentală Tomnatic, Institutul Național de Cercetare Dezvoltare Marin Drăcea</t>
  </si>
  <si>
    <t>Consolidarea și creșterea performanței energetice a clădirii Institutul Național de Cercetare Dezvoltare în Silvicultură Marin Drăcea, Canton silvic Ștefănești nr. CAD. 3908/4-C3 situtată în Voluntari, jud. Ilfov, bulevardul Eroilor nr. 128</t>
  </si>
  <si>
    <t>C5-B1-1886</t>
  </si>
  <si>
    <t>C5-B1-1863</t>
  </si>
  <si>
    <t>C5-B1-1849</t>
  </si>
  <si>
    <t>C5-B2.2.b117</t>
  </si>
  <si>
    <t>C5-B1-2150</t>
  </si>
  <si>
    <t>C5-B1-1939</t>
  </si>
  <si>
    <t>C5-B1-2031</t>
  </si>
  <si>
    <t>C5-B1-1938</t>
  </si>
  <si>
    <t>C5-B1-1851</t>
  </si>
  <si>
    <t>C5-B1-1952</t>
  </si>
  <si>
    <t>C5-B1-2116</t>
  </si>
  <si>
    <t>C5-B1-2013</t>
  </si>
  <si>
    <t>C5-B2.2.b134</t>
  </si>
  <si>
    <t>C5-B2.2.b130</t>
  </si>
  <si>
    <t>C5-B2.2.b131</t>
  </si>
  <si>
    <t>C5-B2.2.b122</t>
  </si>
  <si>
    <t>C5-B2.2.b136</t>
  </si>
  <si>
    <t>C5-B2.2.b114</t>
  </si>
  <si>
    <t>C5-B2.2.b129</t>
  </si>
  <si>
    <t>C5-B1-1942</t>
  </si>
  <si>
    <t>C5-B2.2.b121</t>
  </si>
  <si>
    <t>C5-B2.2.b123</t>
  </si>
  <si>
    <t>C5-B2.2.b119</t>
  </si>
  <si>
    <t>C5-B1-2049</t>
  </si>
  <si>
    <t>C5-B2.1.b-26</t>
  </si>
  <si>
    <t>C5-B2.1.b-28</t>
  </si>
  <si>
    <t>C5-B2.1.b-27</t>
  </si>
  <si>
    <t>C5-B1-266</t>
  </si>
  <si>
    <t>C5-B1-216</t>
  </si>
  <si>
    <t>C5-B1-272</t>
  </si>
  <si>
    <t>C5-B1-274</t>
  </si>
  <si>
    <t>C5-B2.1.a-1483</t>
  </si>
  <si>
    <t>B2.1.a - Renovare energetică moderată a clădirilor publice - Autorități locale</t>
  </si>
  <si>
    <t>Județul DÂMBOVIȚA prin Consiliul Județean DÂMBOVIȚA</t>
  </si>
  <si>
    <t>DÂMBOVIȚA</t>
  </si>
  <si>
    <t>“Reabilitarea, modernizarea și eficientizarea energetică a clădirilor Pavilion Administrativ și  Clădire Secție Tratamente Recuperatorii din cadrul Spitalului Județean de Urgență Târgoviște”</t>
  </si>
  <si>
    <t>C5-B2.1.a-1548</t>
  </si>
  <si>
    <t>GALAȚI</t>
  </si>
  <si>
    <t>Renovarea energetică a Sălii Sporturilor</t>
  </si>
  <si>
    <t>C5-B2.1.a-1487</t>
  </si>
  <si>
    <t>ORADEA</t>
  </si>
  <si>
    <t>BIHOR</t>
  </si>
  <si>
    <t>Creșterea eficienței energetice a Liceului Tehnologic Constantin Brâncuși, str. Alexandru Cazaban nr. 48</t>
  </si>
  <si>
    <t>C5-B2.1.a-1526</t>
  </si>
  <si>
    <t>TURDA</t>
  </si>
  <si>
    <t>CLUJ</t>
  </si>
  <si>
    <t>RENOVAREA ENERGETICA A SPITALULUI MUNICIPIULUI TURDA</t>
  </si>
  <si>
    <t>C5-B2.1.a-1511</t>
  </si>
  <si>
    <t>Creșterea eficienței energetice a cladirii Primariei Municipiului Oradea, Piata Unirii nr. 1, Oradea</t>
  </si>
  <si>
    <t>C5-B2.2.a-521</t>
  </si>
  <si>
    <t>B2.2.a - Renovare energetică aprofundată a clădirilor publice - Autorități locale</t>
  </si>
  <si>
    <t>CRESTEREA EFICIENTEI ENERGETICE LA GRADINITA CU PROGRAM PRELUNGIT NR. 55 si CRESA NR.5 – VOINICEL</t>
  </si>
  <si>
    <t>C5-B2.1.a-1470</t>
  </si>
  <si>
    <t>CLUJ-NAPOCA</t>
  </si>
  <si>
    <t>Renovare energetica Colegiul de Muzica Sigismund Toduta</t>
  </si>
  <si>
    <t>C5-B2.1.a-1455</t>
  </si>
  <si>
    <t>BOTOȘANI</t>
  </si>
  <si>
    <t>”Renovare energetică a clădirilor publice – Școala Gimnazială Elena Rareș Botoșani”</t>
  </si>
  <si>
    <t>C5-B2.1.a-1449</t>
  </si>
  <si>
    <t>Renovare energetica Liceul Tehnologic Aurel Vlaicu, Bulevardul Muncii, nr. 199-201</t>
  </si>
  <si>
    <t>C5-B2.2.b124</t>
  </si>
  <si>
    <t>Ministerul Sportului</t>
  </si>
  <si>
    <t>„RENOVARE ENERGETICA APROFUNDATA A SALII POLIVALENTE A COMPLEXULUI SPORTIV NATIONAL DIN BUCURESTI”</t>
  </si>
  <si>
    <t>C5-B2.1.a-1459</t>
  </si>
  <si>
    <t>SECTORUL 6</t>
  </si>
  <si>
    <t>Modernizare și reabilitare termică a Grupului Școlar Industrial Petru Poni</t>
  </si>
  <si>
    <t>C5-B2.1.a-1454</t>
  </si>
  <si>
    <t>CÂMPULUNG</t>
  </si>
  <si>
    <t>Renovarea energetică a Sectiei de Psihiatrie, ORL si Oftalmologie a Spitalului Municipal Campulung</t>
  </si>
  <si>
    <t>C5-B2.1.a-1471</t>
  </si>
  <si>
    <t>Eficientizare energetică - Spitalul PNF, Vila Draghiceanu</t>
  </si>
  <si>
    <t>C5-B2.1.a-1473</t>
  </si>
  <si>
    <t xml:space="preserve">Eficientizare energetică Corp Cladire Atelier – Colegiul Tehnic Campulung </t>
  </si>
  <si>
    <t>C5-B2.1.a-1576</t>
  </si>
  <si>
    <t>FETEȘTI</t>
  </si>
  <si>
    <t>IALOMIȚA</t>
  </si>
  <si>
    <t>Renovare energetica a cladirii din judetul Ialomita, Municipiul Fetesti, str. Calarasi nr. 526</t>
  </si>
  <si>
    <t>C5-B2.1.a-1493</t>
  </si>
  <si>
    <t>TÂRGOVIȘTE</t>
  </si>
  <si>
    <t>”Renovarea energetică a Scolii Gimnaziale „Grigore Alexandrescu” din Târgoviște, județul Dâmbovița”</t>
  </si>
  <si>
    <t>C5-B2.1.a-1503</t>
  </si>
  <si>
    <t xml:space="preserve">”Renovarea energetică a Liceului Teoretic “Ion Heliade Radulescu” din Târgoviște, județul Dâmbovița - Corp C4”       </t>
  </si>
  <si>
    <t>C5-B2.1.a-1541</t>
  </si>
  <si>
    <t xml:space="preserve">”RENOVAREA ENERGETICĂ A  GRĂDINIȚEI CU PROGRAM PRELUNGIT NR. 2,  DIN MUNICIPIUL TÂRGOVIȘTE, JUDEȚUL DÂMBOVIȚA”                                </t>
  </si>
  <si>
    <t>C5-B2.1.a-1600</t>
  </si>
  <si>
    <t>Renovarea energetică a Centrului Școlar pentru Educație Incluzivă, Pavilioanele 1,3,4,5,7</t>
  </si>
  <si>
    <t>C5-B2.1.a-1513</t>
  </si>
  <si>
    <t>Renovarea Corpului C1 aferent Colegiului Tehnic Mihai Bravu (Scoala si Sala de sport) - Sediu din Str. Ion Țuculescu Nr. 42</t>
  </si>
  <si>
    <t>C5-B2.1.a-1444</t>
  </si>
  <si>
    <t>Modernizare și reabilitare termică a Școlii gimnaziale nr. 117 și a Grădiniței 170</t>
  </si>
  <si>
    <t>C5-B2.1.a-1456</t>
  </si>
  <si>
    <t>Renovarea Colegiului Național Matei Basarab, Corp B</t>
  </si>
  <si>
    <t>C5-B2.1.a-1469</t>
  </si>
  <si>
    <t>Renovarea Sălii de Sport a Liceului Teoretic Al. I. Cuza</t>
  </si>
  <si>
    <t>C5-B2.1.a-1517</t>
  </si>
  <si>
    <t>Renovarea Corpului C3 al Colegiului Tehnic Dragomir Hurmuzescu</t>
  </si>
  <si>
    <t>C5-B2.1.a-1593</t>
  </si>
  <si>
    <t>Renovarea energetica a Scolii Populare de Arte si Meserii a Judetului Harghita</t>
  </si>
  <si>
    <t>C5-B2.1.a-1463</t>
  </si>
  <si>
    <t>Consolidare, modernizare și reabilitare termică a Grădiniței nr. 274</t>
  </si>
  <si>
    <t>C5-B2.1.a-1505</t>
  </si>
  <si>
    <t>Renovarea Corpului de grădiniță al Școlii Gimnaziale Nr. 88</t>
  </si>
  <si>
    <t>C5-B2.1.a-1450</t>
  </si>
  <si>
    <t>Modernizare și reabilitare termică a Școlii gimnaziale nr. 309 și a Grădiniței Paradisul Piticilor</t>
  </si>
  <si>
    <t>C5-B2.1.a-1501</t>
  </si>
  <si>
    <t>Modernizare și reabilitare termică a Grădiniței nr.208</t>
  </si>
  <si>
    <t>C5-B2.2.b30</t>
  </si>
  <si>
    <t>Modernizare și reabilitare energetică a Centrului de refacere/recuperare a capacității de muncă - Diana, Saturn-Mangalia, jud. Constanța</t>
  </si>
  <si>
    <t>C5-B2.2.b31</t>
  </si>
  <si>
    <t>Modernizare și reabilitare energetică a Centrului de pregătire și refacere/recuperare a capacității de muncă Paul Greceanu-București</t>
  </si>
  <si>
    <t>C5-B2.2.b105</t>
  </si>
  <si>
    <t>Ministerul Muncii și Solidarităţii Sociale</t>
  </si>
  <si>
    <t xml:space="preserve">REABILITARE ENERGETICĂ CLĂDIRE ”B1” AGENȚIA JUDEȚEANĂ PENTRU PLĂȚI ȘI INSPECȚIE SOCIALĂ CARAȘ SEVERIN	</t>
  </si>
  <si>
    <t>C5-B2.1.a-1479</t>
  </si>
  <si>
    <t>Renovarea Liceului Teoretic Nichita Stănescu -  Corp C2 ( atelier), Corp C5 ( sală de sport), Corp C8 (cantină) și Corp C11 (cămin)</t>
  </si>
  <si>
    <t>C5-B2.1.a-1604</t>
  </si>
  <si>
    <t>Renovarea Corpului C1 din Str. Codrii Neamțului Nr. 4</t>
  </si>
  <si>
    <t>C5-B2.1.a-1443</t>
  </si>
  <si>
    <t>SIBIU</t>
  </si>
  <si>
    <t xml:space="preserve">"Reabilitarea Colegiului Național Pedagogic Andrei Șaguna în vederea îmbunătățirii eficienței energetice" </t>
  </si>
  <si>
    <t>C5-B2.1.a-1481</t>
  </si>
  <si>
    <t>Renovarea energetica a imobilului Vila Nr. 6 in incinta taberei Baile Homorod</t>
  </si>
  <si>
    <t>C5-B2.1.a-1482</t>
  </si>
  <si>
    <t>Renovarea energetica a Directiei Judetene de Evidenta Persoanelor a Judetului Harghita, Corp C1 + corp C2 - Cladire administrativa si centrala termica</t>
  </si>
  <si>
    <t>C5-B2.1.a-1460</t>
  </si>
  <si>
    <t>CRAIOVA</t>
  </si>
  <si>
    <t>DOLJ</t>
  </si>
  <si>
    <t>Renovare  energetică moderata a cladirilor publice din Municipiul Craiova –  Colegiul Economic Gheorghe Chitu - corp de cladire C2</t>
  </si>
  <si>
    <t>C5-B2.1.a-1453</t>
  </si>
  <si>
    <t>Renovare energetica moderata a cladirilor publice din Municipiul Craiova - Școala Gimnaziala Decebal – corp de cladire C1</t>
  </si>
  <si>
    <t>C5-B2.1.a-1451</t>
  </si>
  <si>
    <t>DEVA</t>
  </si>
  <si>
    <t>HUNEDOARA</t>
  </si>
  <si>
    <t>“Renovarea energetică a Clădirii Internatului aparținând Colegiului Național Pedagogic Regina Maria din Municipiul Deva”</t>
  </si>
  <si>
    <t>C5-B2.1.a-1506</t>
  </si>
  <si>
    <t>TIMIȘOARA</t>
  </si>
  <si>
    <t>TIMIȘ</t>
  </si>
  <si>
    <t xml:space="preserve">Creșterea eficienței energetice și utilizarea energiei din surse regenerabile a complexului de clădiri Clinicile Noi din cadrul Spitalului Clinic Municipal de Urgență </t>
  </si>
  <si>
    <t>C5-B2.1.a-1486</t>
  </si>
  <si>
    <t>“Renovarea energetică a Clădirii Liceului de Arte Sigismund Toduță – Locația B – Str. Horea, nr. 2 din Municipiul Deva”</t>
  </si>
  <si>
    <t>C5-B2.1.a-1514</t>
  </si>
  <si>
    <t>”Renovarea energetică a Grădiniței cu Program Normal nr.3 - Aleea Teilor din Municipiul Deva”</t>
  </si>
  <si>
    <t>C5-B2.1.a-1552</t>
  </si>
  <si>
    <t>Județul BISTRIȚA-NĂSAUD prin Consiliul Județean BISTRIȚA-NĂSAUD</t>
  </si>
  <si>
    <t>BISTRIȚA-NĂSĂUD</t>
  </si>
  <si>
    <t>„Creştere performanţă energetică şi reabilitare imobil situat în orașul Beclean, str.Petru Maior nr.22, judeţul Bistriţa-Năsăud”</t>
  </si>
  <si>
    <t>C5-B2.1.a-1466</t>
  </si>
  <si>
    <t>Renovarea energetica a Gradinitei cu program normal nr. 11 din Municipiul Targoviște, judetul Dambovita</t>
  </si>
  <si>
    <t>C5-B2.1.a-446</t>
  </si>
  <si>
    <t>Reabilitare cămin internat și cantină școală Liceul Tehnologic Brad Segal Tulcea</t>
  </si>
  <si>
    <t>C5-B2.1.a-1609</t>
  </si>
  <si>
    <t>Renovarea energetică a imobilului din str Maior Iancu Fotea,  nr 6</t>
  </si>
  <si>
    <t>C5-B2.1.a-1611</t>
  </si>
  <si>
    <t>SFÂNTU GHEORGHE</t>
  </si>
  <si>
    <t>COVASNA</t>
  </si>
  <si>
    <t>„Creșterea calității arhitectural-ambientale și reabilitare termică a clădirii școlii gimnaziale Nicolae Colan”</t>
  </si>
  <si>
    <t>C5-B2.1.a-1671</t>
  </si>
  <si>
    <t>Reabilitarea termică și modernizarea corpului de clădire internat a Liceului Teoretic Mikes Kelemen</t>
  </si>
  <si>
    <t>C5-B2.1.a-1628</t>
  </si>
  <si>
    <t>„Eficientizarea energetică a clădirii Grădinița cu program prelungit Hófehérke din Sfântu Gheorghe”</t>
  </si>
  <si>
    <t>C5-B2.1.a-1625</t>
  </si>
  <si>
    <t>Renovarea Energetică Moderată pentru Scoala Gimnazială Ienăchiță Văcărescu, Calea Șerban Voda, nr. 62-64</t>
  </si>
  <si>
    <t>C5-B2.1.a-1485</t>
  </si>
  <si>
    <t>TÂRNĂVENI</t>
  </si>
  <si>
    <t>MUREȘ</t>
  </si>
  <si>
    <t xml:space="preserve">,,Reabilitare și eficientizare energetică a Liceului Tehnologic Constantin Brâncuși’’ CORP C1 </t>
  </si>
  <si>
    <t>C5-B1-1966</t>
  </si>
  <si>
    <t>TEIȘANI</t>
  </si>
  <si>
    <t>PRAHOVA</t>
  </si>
  <si>
    <t>Creșterea eficienței energetice și rezilienței căminului cultural din sat Teișani, comuna Teișani, județul Prahova</t>
  </si>
  <si>
    <t>C5-B2.1.a-1494</t>
  </si>
  <si>
    <t>SIGHIȘOARA</t>
  </si>
  <si>
    <t>“Reabilitare energetică moderată a Școlii Gimnaziale Aurel Mosora, Municipiul Sighișoara, județul Mureș”</t>
  </si>
  <si>
    <t>C5-B2.1.a-1619</t>
  </si>
  <si>
    <t>Renovarea energetică a Centrului Școlar pentru Educație Incluzivă, Pavilion 10</t>
  </si>
  <si>
    <t>C5-B2.1.a-1446</t>
  </si>
  <si>
    <t>Județul ARGEȘ prin Consiliul Județean ARGEȘ</t>
  </si>
  <si>
    <t xml:space="preserve"> Renovarea energetică moderată pentru sediul Regiei Autonome Județene de Drumuri Argeș, Municipiul Pitești, str. George Coșbuc nr. 40, județul Argeș</t>
  </si>
  <si>
    <t>C5-B2.1.a-1518</t>
  </si>
  <si>
    <t>OLTENIȚA</t>
  </si>
  <si>
    <t>CĂLĂRAȘI</t>
  </si>
  <si>
    <t>Creșterea eficientei energetice a cladirilor C2-C7 ale Spitalului Municipal Oltenita</t>
  </si>
  <si>
    <t>C5-B2.1.a-1624</t>
  </si>
  <si>
    <t>”Renovarea energetică a Liceului “Voievodul Mircea” din Târgoviște, județul Dâmbovița” corpurile C1, C12, C16, C18</t>
  </si>
  <si>
    <t>C5-B2.1.a-1626</t>
  </si>
  <si>
    <t>Renovarea energetică a Scolii Gimnaziale Nanu Muscel</t>
  </si>
  <si>
    <t>C5-B2.1.a-1641</t>
  </si>
  <si>
    <t>Renovarea energetică a Pavilionului Administrativ al Spitalului Municipal Câmpulung</t>
  </si>
  <si>
    <t>C5-B2.1.a-1605</t>
  </si>
  <si>
    <t>“Renovarea energetică a Școlii Generale situată pe strada Bejan, nr.10 aparținând  Liceului Tehnologic Energetic Dragomir Hurmuzescu din Municipiul Deva”</t>
  </si>
  <si>
    <t>C5-B2.1.a-1587</t>
  </si>
  <si>
    <t>PETROȘANI</t>
  </si>
  <si>
    <t>Creșterea eficienței energetice în 2 clădiri publice cu destinație de unități de învățământ din Municipiul Petroșani – Colegiul Național Mihai Eminescu</t>
  </si>
  <si>
    <t>C5-B2.1.a-1610</t>
  </si>
  <si>
    <t>Realizare Șarpantă, Reabilitare termică și modificări interioare la corp Școală Colegiul Național Ana Aslan</t>
  </si>
  <si>
    <t>C5-B2.1.a-1617</t>
  </si>
  <si>
    <t>„Renovarea energetică a sediului Poliției Locale a Municipiului Deva - strada Ion Luca Caragiale, nr. 6 din Municipiul Deva”</t>
  </si>
  <si>
    <t>C5-B2.1.a-1553</t>
  </si>
  <si>
    <t>Renovarea energetică a Grădiniței cu Program Prelungit nr. 2 - Aleea Scărișoara, nr. 3 din municipiul Deva</t>
  </si>
  <si>
    <t>C5-B1-1905</t>
  </si>
  <si>
    <t>CONSTANȚA</t>
  </si>
  <si>
    <t>Creşterea eficienţei energetice a imobilului Spitalul Municipal Constanța</t>
  </si>
  <si>
    <t>C5-B2.1.a-1627</t>
  </si>
  <si>
    <t>Renovarea Energetică Moderată pentru Colegiul Național de Arte Dinu Lipatti – corp C2, str. Principatele Unite nr.63</t>
  </si>
  <si>
    <t>C5-B2.1.a-1615</t>
  </si>
  <si>
    <t xml:space="preserve">Renovarea Corpului C1 din Bd. 1 Decembrie Nr. 12-14  -  Creșa Ghiocelul </t>
  </si>
  <si>
    <t>C5-B2.1.a-1633</t>
  </si>
  <si>
    <t>Renovarea Energetică Moderată pentru Colegiul Național de Arte Dinu Lipatti – corp C1, str. Principatele Unite nr.63</t>
  </si>
  <si>
    <t>C5-B2.1.a-1568</t>
  </si>
  <si>
    <t>SECTORUL 2</t>
  </si>
  <si>
    <t>Modernizare corp liceu C4, COLEGIUL TEHNIC DIMITRIE LEONIDA, Sector 2, București</t>
  </si>
  <si>
    <t>C5-B2.1.a-1614</t>
  </si>
  <si>
    <t>Renovarea Energetică Moderată pentru Centrul Social Multifuncțional, Aleea Mirea Mioara Luiza nr. 1A</t>
  </si>
  <si>
    <t>C5-B2.1.a-1652</t>
  </si>
  <si>
    <t>Modernizarea și reabilitarea termică a Grădiniței nr.230</t>
  </si>
  <si>
    <t>C5-B2.1.a-1632</t>
  </si>
  <si>
    <t>Renovarea Energetică Moderată pentru Școala Gimnaziala „George Topârceanu”, Aleea Argeșelu nr.6</t>
  </si>
  <si>
    <t>C5-B2.1.a-1585</t>
  </si>
  <si>
    <t>„Renovare  energetică moderata a cladirilor publice din Municipiul Craiova – Gradinita cu PP Petrache Poenaru - corp de clădire C1”</t>
  </si>
  <si>
    <t>C5-B2.1.a-1559</t>
  </si>
  <si>
    <t>Renovare energetica moderata a cladirilor publice din Municipiul Craiova – Colegiul National Carol I- corp de cladire C13</t>
  </si>
  <si>
    <t>C5-B2.1.a-1562</t>
  </si>
  <si>
    <t>Renovare energetica moderata a cladirilor publice din Municipiul Craiova  - Liceul Matei Basarab – corp de cladire C1</t>
  </si>
  <si>
    <t>C5-B2.1.a-1557</t>
  </si>
  <si>
    <t>Renovarea  energetică a cladirilor publice din Municipiul Craiova - Scoala Gimnaziala Mihai Viteazul  - corp de clădire C1</t>
  </si>
  <si>
    <t>C5-B2.1.a-1653</t>
  </si>
  <si>
    <t>Renovare energetică a clădirilor publice – Sală de Sport Școala Gimnazială Elena Rareș Botoșani</t>
  </si>
  <si>
    <t>C5-B2.1.a-1477</t>
  </si>
  <si>
    <t>MOINEȘTI</t>
  </si>
  <si>
    <t xml:space="preserve">  „MODERNIZAREA PENTRU CREȘTEREA EFICIENȚEI ENERGETICE, AFERENTĂ LUCRĂRII ”RENOVARE ENERGETICĂ MODERATĂ” SCOALA    ‘’TRISTAN TZARA (CORPURILE C1,C2,C3)’’ – MUNICIPIUL MOINEȘTI, JUDEȚUL BACĂU”	</t>
  </si>
  <si>
    <t>C5-B2.1.a-1623</t>
  </si>
  <si>
    <t>BAIA MARE</t>
  </si>
  <si>
    <t>MARAMUREȘ</t>
  </si>
  <si>
    <t xml:space="preserve">Creșterea performanței energetice a unităților de învățământ în Municipiul Baia Mare – Seminarul Teologic Liceal Ortodox “Sf. Ierarh Iosif Marturisitorul”-Corp A  </t>
  </si>
  <si>
    <t>C5-B2.1.a-1519</t>
  </si>
  <si>
    <t>PAȘCANI</t>
  </si>
  <si>
    <t>"CREȘTEREA EFICIENȚEI ENERGETICE ȘI GESTIONAREA INTELIGENTĂ A ENERGIEI ÎN CLĂDIREA LICEULUI TEHNOLOGIC ECONOMIC NICOLAE IORGA PAȘCANI, JUDEȚUL IAȘI”</t>
  </si>
  <si>
    <t>C5-B2.1.a-1642</t>
  </si>
  <si>
    <t xml:space="preserve">„Reabilitare și eficientizare energetică imobil Scoala Gimnaziala Lucretia Suciu” </t>
  </si>
  <si>
    <t>C5-B2.1.a-1567</t>
  </si>
  <si>
    <t>Renovare energetica Colegiul Tehnic de Comunicatii Agustin Maior-Cladirea C2, Calea Motilor nr. 78</t>
  </si>
  <si>
    <t>C5-B2.1.a-1636</t>
  </si>
  <si>
    <t>:  Renovare energetică a clădirilor publice – Grădinița cu program prelungit nr. 15 Botoșani</t>
  </si>
  <si>
    <t>C5-B2.1.a-1520</t>
  </si>
  <si>
    <t>”Renovare energetică a clădirilor publice – Liceul Pedagogic Nicolae Iorga”</t>
  </si>
  <si>
    <t>C5-B2.1.a-1580</t>
  </si>
  <si>
    <t>HUȘI</t>
  </si>
  <si>
    <t>Renovarea energetică moderată a clădirii Creșa municipală Huși</t>
  </si>
  <si>
    <t>C5-B2.1.a-1582</t>
  </si>
  <si>
    <t>Renovare energetica Liceul Onisifor Ghibu -Clădire C1</t>
  </si>
  <si>
    <t>C5-B2.1.a-1467</t>
  </si>
  <si>
    <t>SIGHETU MARMAȚIEI</t>
  </si>
  <si>
    <t>Cresterea Eficientei Energetice a Spitalului Municipal Sighetu Marmatiei</t>
  </si>
  <si>
    <t>C5-B2.1.a-1675</t>
  </si>
  <si>
    <t>CÂMPULUNG MOLDOVENESC</t>
  </si>
  <si>
    <t>SUCEAVA</t>
  </si>
  <si>
    <t>Renovare energetică sediul Primăriei și al Consiliului Local al Municipiului Câmpulung Moldovenesc</t>
  </si>
  <si>
    <t>C5-B2.1.a-1538</t>
  </si>
  <si>
    <t>Cresterea eficientei energetice a Colegiului National Emanuil Gojdu, str. Spiru Haret nr. 3-5, Oradea</t>
  </si>
  <si>
    <t>C5-B2.1.a-1528</t>
  </si>
  <si>
    <t>Județul BIHOR prin Consiliul Județean BIHOR</t>
  </si>
  <si>
    <t>CRESTEREA EFICIENTEI ENERGETICE SI REABILITAREA A 3 IMOBILE ALE DGASPC BIHOR</t>
  </si>
  <si>
    <t>C5-B2.1.a-1620</t>
  </si>
  <si>
    <t>Renovare energetica Gradinta Lizuca, Cresa Praslea cel Voinic</t>
  </si>
  <si>
    <t>C5-B2.1.a-1523</t>
  </si>
  <si>
    <t>Județul SĂLAJ prin Consiliul Județean SĂLAJ</t>
  </si>
  <si>
    <t>SĂLAJ</t>
  </si>
  <si>
    <t>Eficientizarea energetică a imobilului aflat în proprietatea Județului Sălaj, situat în Municipiul Zalău, str. Păcii, nr.10</t>
  </si>
  <si>
    <t>C5-B2.1.a-1465</t>
  </si>
  <si>
    <t>Renovare energetică a clădirilor publice – Seminarul Teologic Sfântul Gheorghe Botoșani</t>
  </si>
  <si>
    <t>C5-B2.2.a-547</t>
  </si>
  <si>
    <t>CAREI</t>
  </si>
  <si>
    <t>SATU MARE</t>
  </si>
  <si>
    <t xml:space="preserve"> “Renovare energetică aprofundată-Lucrări de reabilitare privind creșterea eficienței energetice și gestionarea inteligentă a energiei la Grădinița cu program prelungit nr 7, din Municipiul Carei, str Traian nr 126, jud. Satu Mare”</t>
  </si>
  <si>
    <t>C5-B2.1.a-1474</t>
  </si>
  <si>
    <t>Cresterea eficientei energetice a Liceului de Arte, str. Menumorut nr. 33B</t>
  </si>
  <si>
    <t>C5-B2.1.a-1549</t>
  </si>
  <si>
    <t>ROMAN</t>
  </si>
  <si>
    <t>NEAMȚ</t>
  </si>
  <si>
    <t>RENOVARE ENERGETICA MODERATA A CLADIRILOR PUBLICE DIN MUNICIPIUL ROMAN – SCOALA GIMNAZIALA „MIHAI EMINESCU”</t>
  </si>
  <si>
    <t>C5-B2.1.a-1452</t>
  </si>
  <si>
    <t xml:space="preserve">„MODERNIZAREA PENTRU CREȘTEREA EFICIENȚEI ENERGETICE, AFERENTĂ LUCRĂRII ”RENOVARE ENERGETICĂ MODERATĂ” GRĂDINIȚA ”PINOCHIO” – MUNICIPIUL MOINEȘTI, JUDEȚUL BACĂU” 	</t>
  </si>
  <si>
    <t>C5-B2.1.a-1555</t>
  </si>
  <si>
    <t>RENOVARE ENERGETICA GRADINITA CU PROGRAM PRELUNGIT MICA SIRENA, CRESA CLOPOTICA, STR. PETUNIEI NR.11</t>
  </si>
  <si>
    <t>C5-B2.1.a-1525</t>
  </si>
  <si>
    <t>Renovarea energetică a Liceului cu Program Sportiv</t>
  </si>
  <si>
    <t>C5-B2.1.a-1638</t>
  </si>
  <si>
    <t>Renovare energetica Cresa Veronica</t>
  </si>
  <si>
    <t>C5-B1-2118</t>
  </si>
  <si>
    <t>MARGINEA</t>
  </si>
  <si>
    <t>REABILITARE TERMICA LICEUL TEHNOLOGIC VASILE GHERASIM MARGINEA (SCOALA NR.1-CORP a), JUDETUL SUCEAVA</t>
  </si>
  <si>
    <t>C5-B2.1.a-1534</t>
  </si>
  <si>
    <t>Reabilitare și eficientizare energetică Școala Gimnazială nr. 16</t>
  </si>
  <si>
    <t>C5-B2.1.a-1535</t>
  </si>
  <si>
    <t>„Creșterea eficienței energetice a Spitalului Clinic Judetean de Urgență -Staționarul III, Calea Clujului nr. 50, Oradea”</t>
  </si>
  <si>
    <t>C5-B2.1.a-1612</t>
  </si>
  <si>
    <t>Județul BOTOȘANI prin Consiliul Județean BOTOȘANI</t>
  </si>
  <si>
    <t>Renovare energetică moderată a clădirii  Bucătărie-spălătorie, magazie alimente, corp H,  a Spitalului Județean de Urgență Mavromati Botoșani</t>
  </si>
  <si>
    <t>C5-B2.1.a-1637</t>
  </si>
  <si>
    <t>Renovare energetică a clădirilor publice – Școala Gimnazială Nr. 11 Botoșani</t>
  </si>
  <si>
    <t>C5-B2.1.a-1464</t>
  </si>
  <si>
    <t>Renovare energetică Liceul Tehnologic Alexandru Borza</t>
  </si>
  <si>
    <t>C5-B2.1.a-1489</t>
  </si>
  <si>
    <t xml:space="preserve">Renovare energetica Școala Gimnazială Iuliu Hațieganu Corp C1 </t>
  </si>
  <si>
    <t>C5-B2.1.a-1630</t>
  </si>
  <si>
    <t>RÂMNICU VÂLCEA</t>
  </si>
  <si>
    <t>VÂLCEA</t>
  </si>
  <si>
    <t>Creșterea eficienței energetice în clădirea – Școala Gimnazială Colonie</t>
  </si>
  <si>
    <t>C5-B2.1.a-1651</t>
  </si>
  <si>
    <t>REȘIȚA</t>
  </si>
  <si>
    <t>CARAȘ-SEVERIN</t>
  </si>
  <si>
    <t>Renovarea energetică a Clădirii Cămin 3, Colegiul Tehnic din Reșița</t>
  </si>
  <si>
    <t>C5-B2.1.a-1496</t>
  </si>
  <si>
    <t>Renovare energetica moderata a cladirilor publice din Municipiul Craiova” – Școala gimnazială Elena Farago – corp cladire C1</t>
  </si>
  <si>
    <t>C5-B2.1.a-1565</t>
  </si>
  <si>
    <t>Creșterea performanței energetice a unităților de învățământ în Municipiul Baia Mare - Colegiul Tehnic “C.D.Nenitescu” – Corp Internat și Corp Cantină</t>
  </si>
  <si>
    <t>C5-B2.1.a-1515</t>
  </si>
  <si>
    <t>Creșterea eficienței energetice și gestionarea inteligentă a energiei – Școala Gimnazială &lt;&lt;Mihail Sadoveanu&gt;&gt; Vaslui</t>
  </si>
  <si>
    <t>C5-B2.1.a-1572</t>
  </si>
  <si>
    <t>Renovarea energetică moderată a clădirii Grădinița cu program prelungit nr.10, Huși</t>
  </si>
  <si>
    <t>C5-B2.1.a-1799</t>
  </si>
  <si>
    <t>COLEGIUL NAŢIONAL M EMINESCU - CORP CLADIRE - C1, C6, C4, C5 CF 155388</t>
  </si>
  <si>
    <t>C5-B2.1.a-1577</t>
  </si>
  <si>
    <t>REABILITARE ENERGETICA CORP CLADIRE C7 INTERNAT si CORP DE CLADIRE C6 – CANTINA - CF 138575-C7 şi CF 138575-C6</t>
  </si>
  <si>
    <t>C5-B2.1.a-1789</t>
  </si>
  <si>
    <t>REABILITARE ENERGETICA CORP CLADIRE GRADINITA CU PROGRAM PRELUNGIT NR. 15</t>
  </si>
  <si>
    <t>C5-B2.1.a-1701</t>
  </si>
  <si>
    <t>:  Renovare energetică a clădirilor publice – Scoala gimnaziala nr. 2 Botoșani</t>
  </si>
  <si>
    <t>C5-B2.1.a-1575</t>
  </si>
  <si>
    <t>ALBA IULIA</t>
  </si>
  <si>
    <t>ALBA</t>
  </si>
  <si>
    <t xml:space="preserve">“CREȘTEREA EFICIENȚEI ENERGETICE A CLĂDIRILOR DE ÎNVĂȚĂMÂNT DIN MUNICIPIUL ALBA IULIA – LICEUL TEHNOLOGIC DORIN PAVEL – CORP A - LICEU” </t>
  </si>
  <si>
    <t>C5-B2.1.a-1803</t>
  </si>
  <si>
    <t>LICEUL CU PROGRAM SPORTIV IAŞI – CORP CLADIRE – C1 CORP SCOALA VECHE, ALEEA GRIGORE GHICA VODA NR. 28 CF 171171-C1 – IAŞI, JUDETUL IAŞI</t>
  </si>
  <si>
    <t>C5-B2.1.a-1521</t>
  </si>
  <si>
    <t>Renovare energetica Gradinita Cu Program Prelungit Micul Print</t>
  </si>
  <si>
    <t>C5-B2.1.a-1530</t>
  </si>
  <si>
    <t>ROȘIORI DE VEDE</t>
  </si>
  <si>
    <t>TELEORMAN</t>
  </si>
  <si>
    <t>Renovarea energetică moderată a școlii Gimnaziale Mihai Eminescu din Municipiul Roșiori de Vede, județul Teleorman</t>
  </si>
  <si>
    <t>C5-B2.2.a-536</t>
  </si>
  <si>
    <t>RENOVAREA ENERGETICA A CLADIRILOR PUBLICE DIN MUNICIPIUL ALBA IULIA - SERVICIUL POLITIA LOCALA</t>
  </si>
  <si>
    <t>C5-B2.1.a-1543</t>
  </si>
  <si>
    <t>Reabilitare și modernizare corp C1 – Școala Gimnazială Nr. 28, Sector 2, București</t>
  </si>
  <si>
    <t>C5-B2.1.a-1704</t>
  </si>
  <si>
    <t>TÂRGU MUREȘ</t>
  </si>
  <si>
    <t xml:space="preserve">EFICIENTIZARE ENERGETICA SCOALA GIMNAZIALA NR. 7 DIN MUNICIPIUL TARGU-MURES </t>
  </si>
  <si>
    <t>C5-B2.1.a-1669</t>
  </si>
  <si>
    <t>BISTRIȚA</t>
  </si>
  <si>
    <t>IMBUNATATIREA EFICIENTEI ENERGETICE A CLADIRII cOLEGIULUI TEHNIC infoel corp c si d mun bistrita</t>
  </si>
  <si>
    <t>C5-B2.1.a-1660</t>
  </si>
  <si>
    <t>FOCȘANI</t>
  </si>
  <si>
    <t>VRANCEA</t>
  </si>
  <si>
    <t>“Renovarea energetică a clădirilor Școlii Gimnaziale Alexandru Vlahuță și Școlii Gimnaziale Nicolae Iorga”</t>
  </si>
  <si>
    <t>C5-B2.2.a-570</t>
  </si>
  <si>
    <t>TECUCI</t>
  </si>
  <si>
    <t>Reabilitare termica scoala Elena Doamna, Tecuci</t>
  </si>
  <si>
    <t>C5-B2.1.a-1705</t>
  </si>
  <si>
    <t>EFICIENTIZARE ENERGETICĂ ȘCOALA GIMNAZIALĂ "GEORGE COȘBUC" ÎN MUNICIPIUL TÂRGU MUREȘ, JUDEȚUL MUREȘ</t>
  </si>
  <si>
    <t>C5-B2.2.a-560</t>
  </si>
  <si>
    <t>Renovarea energetică a imobilului din str. Eroilor nr. 28</t>
  </si>
  <si>
    <t>C5-B2.1.a-1767</t>
  </si>
  <si>
    <t xml:space="preserve">Renovare energetica a cladirilor publice din Municipiul Tecuci- Scoala Generala nr. 10 Dimitrie Sturdza – Corp C7 </t>
  </si>
  <si>
    <t>C5-B2.1.a-1751</t>
  </si>
  <si>
    <t>5.	Renovare energetica a cladirilor publice din Municipiul Tecuci- Casa seniorilor tecuceni</t>
  </si>
  <si>
    <t>C5-B2.1.a-1717</t>
  </si>
  <si>
    <t>TOPLIȚA</t>
  </si>
  <si>
    <t>Renovarea energetică a Spitalului Municipal Toplița</t>
  </si>
  <si>
    <t>C5-B2.1.a-1730</t>
  </si>
  <si>
    <t>Renovarea energetică a Grădiniței cu Program Prelungit Nr. 39</t>
  </si>
  <si>
    <t>C5-B2.1.a-1797</t>
  </si>
  <si>
    <t>ODORHEIU SECUIESC</t>
  </si>
  <si>
    <t>Renovarea energetică a cladirilor publice: Clădirea Stomatologiei din Municipiul Odorheiu Secuiesc</t>
  </si>
  <si>
    <t>C5-B2.1.a-1732</t>
  </si>
  <si>
    <t>„Renovarea energetică a imobilului din str. Călugăreni, nr. 16A”</t>
  </si>
  <si>
    <t>C5-B2.1.a-1650</t>
  </si>
  <si>
    <t>Județul PRAHOVA prin Consiliul Județean PRAHOVA</t>
  </si>
  <si>
    <t>Renovare energetică a clădirilor publice-Complex servicii comunitare – Breaza-str.Ocinei nr.2</t>
  </si>
  <si>
    <t>C5-B2.1.a-1602</t>
  </si>
  <si>
    <t>PITEȘTI</t>
  </si>
  <si>
    <t>Renovare energetica a cladirii Primariei Municipiului Pitesti</t>
  </si>
  <si>
    <t>C5-B2.2.a-572</t>
  </si>
  <si>
    <t>Reabilitare termica Gradinita Ion Creanga, Tecuci</t>
  </si>
  <si>
    <t>C5-B2.1.a-1688</t>
  </si>
  <si>
    <t>B2.1.a - Renovarea energetică moderată a clădirilor publice - A</t>
  </si>
  <si>
    <t>C5-B2.1.a-1729</t>
  </si>
  <si>
    <t>4.	Renovare energetica a cladirilor publice din Municipiul Tecuci- Gradinita Prichindel</t>
  </si>
  <si>
    <t>C5-B2.2.a-529</t>
  </si>
  <si>
    <t>Județul BRAȘOV prin Consiliul Județean BRAȘOV</t>
  </si>
  <si>
    <t>BRAȘOV</t>
  </si>
  <si>
    <t>Eficientizare energetică, reabilitare, modernizare și recompartimentare clădire din B-dul Eroilor nr. 5</t>
  </si>
  <si>
    <t>C5-B2.1.a-1756</t>
  </si>
  <si>
    <t>“Renovare energetică moderată a clădirilor publice- Autorităţi locale- Liceul Tehnologic Transporturi Auto Călăraşi (internat  şi cantină)”</t>
  </si>
  <si>
    <t>C5-B2.1.a-1743</t>
  </si>
  <si>
    <t>EFICIENTIZARE ENERGETICĂ ȘCOALA GIMNAZIALĂ "TUDOR VLADIMIRESCU" ÎN MUNICIPIUL TÂRGU MUREȘ, JUDEȚUL MUREȘ</t>
  </si>
  <si>
    <t>C5-B2.2.a-520</t>
  </si>
  <si>
    <t>Renovare energetică a clădirilor publice-Centru de servicii comunitare “ Sf. Maria “– Vălenii de Munte -str. Berceni nr.44</t>
  </si>
  <si>
    <t>C5-B2.1.a-1713</t>
  </si>
  <si>
    <t>Lucrări de modernizare clădire școală C1, Școala Gimnazială nr. 66, Sector 2, București</t>
  </si>
  <si>
    <t>C5-B2.1.a-1795</t>
  </si>
  <si>
    <t xml:space="preserve"> Renovarea energetică a Primăriei, Consiliului Local, Bibliotecii și Casei de Cultură din Municipiul Toplița</t>
  </si>
  <si>
    <t>C5-B2.2.a-566</t>
  </si>
  <si>
    <t>Renovarea energetică a Seminarului Teologic "Sf. Andrei" - Corp C1</t>
  </si>
  <si>
    <t>C5-B2.1.a-1720</t>
  </si>
  <si>
    <t>Creșterea eficienței energetice a imobilului Școala Gimnazială nr.33, Anghel Saligny, Constanţa</t>
  </si>
  <si>
    <t>C5-B2.1.a-1731</t>
  </si>
  <si>
    <t>Creșterea eficienței energetice a imobilului Liceului Tehnologic Dimitrie Leonida, Constanta (corp liceu)"</t>
  </si>
  <si>
    <t>C5-B2.2.a-550</t>
  </si>
  <si>
    <t>Renovarea energetică a Grădiniței cu Program Prelungit "LICURICI"</t>
  </si>
  <si>
    <t>C5-B2.2.a-514</t>
  </si>
  <si>
    <t>Renovare energetică a Spitalului de Psihiatrie „Elisabeta Doamna” Galați, Corpul C20, Str. Traian nr. 290</t>
  </si>
  <si>
    <t>C5-B2.1.a-1810</t>
  </si>
  <si>
    <t>ADJUD</t>
  </si>
  <si>
    <t>LUCRĂRI DE RENOVARE ENERGETICĂ MODERATĂ CLĂDIRE ȘCOALA GIMNAZIALĂ MAREȘAL ALEXANDRU AVERESCU, MUNICIPIUL ADJUD, JUDEȚUL VRANCEA</t>
  </si>
  <si>
    <t>C5-B2.1.a-1814</t>
  </si>
  <si>
    <t>LUCRĂRI DE RENOVARE ENERGETICĂ MODERATĂ CLĂDIRE CORP ADMINISTRATIV-ANEXE BAZA SPORTIVĂ, MUNICIPIUL ADJUD, JUDEȚUL VRANCEA</t>
  </si>
  <si>
    <t>C5-B2.1.a-1811</t>
  </si>
  <si>
    <t>LUCRĂRI DE RENOVARE ENERGETICĂ MODERATĂ CLĂDIRE COLEGIU NAȚIONAL EMIL BOTTA, CORP B, MUNICIPIUL ADJUD, JUDEȚUL VRANCEA</t>
  </si>
  <si>
    <t>C5-B2.1.a-1578</t>
  </si>
  <si>
    <t xml:space="preserve">Renovare energetica Liceul de Informatica Tiberiu Popoviciu, Gradinita cu Program Prelungit, Zina Zorilor Structura 2 </t>
  </si>
  <si>
    <t>C5-B2.1.a-1595</t>
  </si>
  <si>
    <t>ARAD</t>
  </si>
  <si>
    <t>Reabilitare termică clădiri unități de învățământ din Municipiul Arad –Liceul Teoretic ,,Adam Muller Guttenbrunn”</t>
  </si>
  <si>
    <t>C5-B2.1.a-1673</t>
  </si>
  <si>
    <t xml:space="preserve">RENOVARE ENERGETICA SCOALA GIMNAZIALA " IULIU HATIEGANU" STR. GRIGORE ALEXANDRESCU, NR. 16 </t>
  </si>
  <si>
    <t>C5-B2.1.b-170</t>
  </si>
  <si>
    <t>Cresterea eficientei energetice si gestionarea inteligenta a energiei in cadrul resedintei Inspectoratului de Politie Judetean Timis, din municipiul Timisoara</t>
  </si>
  <si>
    <t>C5-B2.1.b-162</t>
  </si>
  <si>
    <t xml:space="preserve">Cresterea eficienţei energetice a Palatului administrativ al judeţului Galaţi - Corp A </t>
  </si>
  <si>
    <t>C5-B2.1.b-163</t>
  </si>
  <si>
    <t>INTĂRIREA CAPACITĂȚILOR DE CERCETARE ȘI ADMINISTRATIVE ALE ICDEAPA GALAȚI</t>
  </si>
  <si>
    <t>C5-B2.1.b-156</t>
  </si>
  <si>
    <t>Reabilitare termică, energetică și modernizare a sediului Inspectoratului „Oltul” al județului Harghita</t>
  </si>
  <si>
    <t>C5-B2.1.b-160</t>
  </si>
  <si>
    <t xml:space="preserve">MODERNIZARE IN VEDEREA CRESTERII EFICIENȚEI ENERGETICE A SEDIULUI SECTIEI 4 POLITIE GALATI  </t>
  </si>
  <si>
    <t>C5-B2.1.b-155</t>
  </si>
  <si>
    <t>Reabilitare Termică, Energetică și Modernizare Pavilion Administrativ Detașament de Pompieri Roman</t>
  </si>
  <si>
    <t>C5-B2.1.b-173</t>
  </si>
  <si>
    <t xml:space="preserve">Reabilitarea si modernizarea sediului politiei municipiului Drobeta Turnu Severin </t>
  </si>
  <si>
    <t>C5-B2.2.a-516</t>
  </si>
  <si>
    <t>Consolidare, reabilitare și modernizare corp liceu C1, corp atelier C3 – Liceul tehnologic Nikola Tesla, Sector 2, București</t>
  </si>
  <si>
    <t>C5-B2.1.b-165</t>
  </si>
  <si>
    <t>Modernizare în vederea creșterii eficienței energetice a sediului  Inspectoratului de Poliție Județean Sibiu</t>
  </si>
  <si>
    <t>C5-B2.1.a-1695</t>
  </si>
  <si>
    <t>Creșterea eficienței energetice a imobilului Liceul Teoretic „Lucian Blaga”, Constanța</t>
  </si>
  <si>
    <t>C5-B2.1.A-1590</t>
  </si>
  <si>
    <t>„Renovare energetică moderată a clădirii Centrului Școlar pentru Educație Incluzivă Constantin Păunescu Recaș”</t>
  </si>
  <si>
    <t>Județul TIMIȘ prin Consiliul Județean TIMIȘ</t>
  </si>
  <si>
    <t>C5-B2.1.a-1702</t>
  </si>
  <si>
    <t>„Renovare energetică moderată a clădirii Corp C1 – Centrul de Recuperare și Reabilitare Neuropsihiatrică Găvojdia”</t>
  </si>
  <si>
    <t>C5-B2.1.b-166</t>
  </si>
  <si>
    <t>Renovare energetică clădire sediu APIA Centrul Judetean Harghita</t>
  </si>
  <si>
    <t>C5-B2.2.a-528</t>
  </si>
  <si>
    <t>Lucrări de consolidare, reabilitare și modernizare Grădinița nr. 7, Sector 2, București</t>
  </si>
  <si>
    <t>C5-B2.1.b-158</t>
  </si>
  <si>
    <t>REABILITARE SI MODERNIZARE SEDIU ADMINISTRATIV I.T.C.S.M.S IALOMITA</t>
  </si>
  <si>
    <t>C5-B2.1.a-1782</t>
  </si>
  <si>
    <t>C5-B2.1.b-172</t>
  </si>
  <si>
    <t>renovare energetica a cladirilor C1 si C4 din administrarea ICDPP Bucuresti</t>
  </si>
  <si>
    <t>C5-B2.2.b147</t>
  </si>
  <si>
    <t>Renovarea energetic a cladirii Spitalului Clinic Cai Ferate Cluj-Napoca</t>
  </si>
  <si>
    <t>Ministerul Transporturilor și Infrastructurii</t>
  </si>
  <si>
    <t>C5-B2.2.a-569</t>
  </si>
  <si>
    <t>RENOVAREA ENERGETICA APROFUNDATA A CLADIRILOR SCOLII GIMNAZIALE IOAN OPRIS, MUNICIPIUL TURDA</t>
  </si>
  <si>
    <t>C5-B2.1.a-1707</t>
  </si>
  <si>
    <t>RENOVAREA ENERGETICA A CLADIRII ȘCOLII GIMNAZIALE HOREA, CLOSCA SI CRISAN, MUNICIPIUL TURDA</t>
  </si>
  <si>
    <t>C5-B2.1.a-1780</t>
  </si>
  <si>
    <t>Renovare energetica Cresa nr.9 - Popa Sapca, Pitesti</t>
  </si>
  <si>
    <t>C5-B2.2.a-568</t>
  </si>
  <si>
    <t>RENOVAREA ENERGETICA APROFUNDATA A CLADIRII SCOLII GIMNAZIALE ANDREI SAGUNA, MUNICIPIUL TURDA</t>
  </si>
  <si>
    <t>C5-B2.1.a-1522</t>
  </si>
  <si>
    <t>Creșterea eficienței energetice a clădirilor din cadrul Complexului de Îngrijire și Asistență Suseni</t>
  </si>
  <si>
    <t>Județul GORJ prin Consiliul Județean GORJ</t>
  </si>
  <si>
    <t>GORJ</t>
  </si>
  <si>
    <t>C5-B2.1.a-1655</t>
  </si>
  <si>
    <t>Extinderea Ambulatoriului de specialitate al Spitalului Județean de Urgență Zalău, în imobilul situat în Cehu Silvaniei, str. 1 Decembrie 1918, nr.13</t>
  </si>
  <si>
    <t>C5-B2.1.a-1761</t>
  </si>
  <si>
    <t>RENOVAREA ENERGETICA A CLADIRII BIBLIOTECII COLEGIULUI NATIONAL MIHAI VITEAZUL, MUNICIPIUL TURDA</t>
  </si>
  <si>
    <t>C5-B2.2.a-551</t>
  </si>
  <si>
    <t>RENOVAREA ENERGETICA APROFUNDATA A CLADIRII POLITIEI LOCALE A MUNICIPIULUI TURDA</t>
  </si>
  <si>
    <t>C5-B2.2.a-565</t>
  </si>
  <si>
    <t>RENOVAREA ENERGETICA APROFUNDATA A CLADIRII LABORATORULUI LICEULUI TEORETIC LIVIU REBREANU, MUNICIPIUL TURDA</t>
  </si>
  <si>
    <t>C5-B2.2.a-559</t>
  </si>
  <si>
    <t>RENOVAREA ENERGETICA APROFUNDATA A SALILOR DE SPORT ALE UNOR INSTITUTII DE ÎNVATAMANT DIN MUNICIPIUL TURDA</t>
  </si>
  <si>
    <t>C5-B2.1.a-1770</t>
  </si>
  <si>
    <t>INTERVENTII DE EFICIENTIZARE ENERGETICA ASUPRA IMOBILULUI CINEMATOGRAF FLACARA</t>
  </si>
  <si>
    <t>C5-B2.1.a-1718</t>
  </si>
  <si>
    <t>Renovare energetică Liceul cu Program Sportiv Viitorul</t>
  </si>
  <si>
    <t>C5-B2.1.a-1758</t>
  </si>
  <si>
    <t>Interventii de eficientizare energetica asupra imobilului Scoala Gimnaziala Alexandru Vlahuta</t>
  </si>
  <si>
    <t>C5-B2.1.a-1537</t>
  </si>
  <si>
    <t>Cresterea eficientei energetice a cladirii Clubului Navol</t>
  </si>
  <si>
    <t>C5-B2.1.a-1750</t>
  </si>
  <si>
    <t>Interventii de eficientizare energetica asupra imobilului Scoala Gimnaziala Mircea Eliade Oltenita</t>
  </si>
  <si>
    <t>C5-B2.1.a-1594</t>
  </si>
  <si>
    <t>Cresterea eficientei energetice – Casa Municipala de Cultura Nicolae Rotaru, Municipiul Slobozia</t>
  </si>
  <si>
    <t>SLOBOZIA</t>
  </si>
  <si>
    <t>C5-B2.2.a-510</t>
  </si>
  <si>
    <t>„RENOVARE ENERGETICĂ LICEUL TEHNOLOGIC HENRI COANDĂ, CORP C13ʺ</t>
  </si>
  <si>
    <t>TÂRGU JIU</t>
  </si>
  <si>
    <t>C5-B2.1.a-1560</t>
  </si>
  <si>
    <t>Creșterea eficienței energetice – Liceul Pedagogic Matei Basarab, Slobozia</t>
  </si>
  <si>
    <t>C5-B2.1.a-1566</t>
  </si>
  <si>
    <t>Creșterea eficienței energetice – Internat Liceul Tehnologic Mihai Eminescu, Slobozia</t>
  </si>
  <si>
    <t>C5-B2.1.a-1536</t>
  </si>
  <si>
    <t>CRESTEREA EFICIENTEI ENERGETICE A CLADIRILOR LICEULUI TEHNOLOGIC «NICOLAE BALCESCU» OLTENITA</t>
  </si>
  <si>
    <t>C5-B2.1.a-1457</t>
  </si>
  <si>
    <t>Creșterea eficienței energetice a clădirilor aparatului propriu al D.G.A.S.P.C. Gorj</t>
  </si>
  <si>
    <t>C5-B2.1.a-1764</t>
  </si>
  <si>
    <t>Interventii de eficientizare energetica asupra imobilului scoala gimnaziala Spiru Haret Oltenita</t>
  </si>
  <si>
    <t>C5-B2.2.a-496</t>
  </si>
  <si>
    <t>ZALĂU</t>
  </si>
  <si>
    <t>Creșterea eficienței energetice a Liceului Pedagogic Gheorghe Șincai din municipiul Zalău-internat și sala de sport</t>
  </si>
  <si>
    <t>C5-B2.2.a-503</t>
  </si>
  <si>
    <t>Creșterea eficienței energetice a Grădiniței cu program prelungit „Pinochio” din municipiul Zalău</t>
  </si>
  <si>
    <t>C5-B2.2.a-518</t>
  </si>
  <si>
    <t>Creșterea eficienței energetice a Grădiniței cu program prelungit „Voinicel” din Municipiul Zalău</t>
  </si>
  <si>
    <t>C5-B2.1.a-1480</t>
  </si>
  <si>
    <t>Reabilitare și  modernizare Școala I.L.CARAGIALE, Mun. Tulcea</t>
  </si>
  <si>
    <t>C5-B2.2.a-499</t>
  </si>
  <si>
    <t>Cresterea eficientei energetice a cladirii Caminului Cultural Ghinda, municipiul Bistrita</t>
  </si>
  <si>
    <t>C5-B2.2.a-504</t>
  </si>
  <si>
    <t>Creșterea  eficienței  energetice a clădirilor - Școala Generală Sigmir</t>
  </si>
  <si>
    <t>C5-B1-1954</t>
  </si>
  <si>
    <t>Consolidare și eficientizarea energetică a corpurilor de clădire C și D la Liceul Teoretic Mikes Kelemen</t>
  </si>
  <si>
    <t>C5-B2.2.a-515</t>
  </si>
  <si>
    <t>REABILITAREA CLĂDIRII PRIMĂRIEI MUNICIPIULUI TÂRNĂVENI ÎN SCOPUL CREȘTERII  EFICIENȚEI  ENERGETICE, P-ȚA PRIMĂRIEI NR. 7, JUD. MUREȘ</t>
  </si>
  <si>
    <t>C5-B2.2.b110</t>
  </si>
  <si>
    <t>REABILITARE ENERGETICĂ APROFUNDATĂ PALAT ADMINISTRATIV DROBETA TURNU SEVERIN</t>
  </si>
  <si>
    <t>C5-B2.2.b112</t>
  </si>
  <si>
    <t>Renovare energetica Corp cladire ISU din Municipiul Baia Mare</t>
  </si>
  <si>
    <t>C5-B2.2.b106</t>
  </si>
  <si>
    <t>Reabilitare termica si modernizare sediul I.J.J. Buzau - pavilion administrativ nr. 45-196-01-C2</t>
  </si>
  <si>
    <t>C5-B2.2.b120</t>
  </si>
  <si>
    <t>Reabilitare termică, energetică și modernizare a sediului Secției de Pompieri Predeal din cadrul Inspectoratului pentru Situații de Urgență Țara Bârsei Brașov</t>
  </si>
  <si>
    <t>C5-B2.2.b109</t>
  </si>
  <si>
    <t>SRI - UM 0929</t>
  </si>
  <si>
    <t>Renovare energetica aprofundata a imobilului ”Olanesti”</t>
  </si>
  <si>
    <t>C5-B2.2.a-540</t>
  </si>
  <si>
    <t>Renovarea energetica a Spitalului ORL si Fizioterapie</t>
  </si>
  <si>
    <t>C5-B1-1883</t>
  </si>
  <si>
    <t>Renovare integrată - Reabilitare imobil situat în Galați str. Domnească nr. 24</t>
  </si>
  <si>
    <t>C5-B1-1853</t>
  </si>
  <si>
    <t>MOȘOAIA</t>
  </si>
  <si>
    <t>CRESTEREA EFICIENTEI ENERGETICE A CLADIRII PUBLICE-GRADINITA HINTESTI,SITUATA IN COMUNA MOSOAIA,SAT HINTESTI,JUDETUL ARGES</t>
  </si>
  <si>
    <t>C5-B2.2.a-509</t>
  </si>
  <si>
    <t>Renovarea energetică a Grădiniței cu Program Prelungit Step by Step</t>
  </si>
  <si>
    <t>C5-B2.2.a-505</t>
  </si>
  <si>
    <t>Renovare energetica a Scolii Gimnaziale Dan Barbilian</t>
  </si>
  <si>
    <t>C5-B2.2.a-525</t>
  </si>
  <si>
    <t xml:space="preserve">Renovare energetică - Amenajare imobil Str. 1,Decembrie 1918, nr. 25 </t>
  </si>
  <si>
    <t>C5-B1-1844</t>
  </si>
  <si>
    <t>PRĂJEȘTI</t>
  </si>
  <si>
    <t>Reabilitarea muzeului “Paul Taralunga” din Comuna Prajesti, judetul Bacau</t>
  </si>
  <si>
    <t>C5-B2.2.a-522</t>
  </si>
  <si>
    <t>RENOVAREA ENERGETICA APROFUNDATA A CLADIRII PRIMARIEI MUNICIPIULUI TURDA</t>
  </si>
  <si>
    <t>C5-B2.2.a-511</t>
  </si>
  <si>
    <t>CÂMPIA TURZII</t>
  </si>
  <si>
    <t>Anvelopare imobil din str. Gheorghe Lazăr nr. 16 – Liceul Teoretic ”PAVEL DAN”, din Municipiul Câmpia Turzii</t>
  </si>
  <si>
    <t>C5-B2.1.b-140</t>
  </si>
  <si>
    <t>REABILITARE TERMICA PENTRU CRESTEREA EFICIENTEI ENERGETICE  A INSPECTORATULUI TERITORIAL DE MUNCĂ VRANCEA</t>
  </si>
  <si>
    <t>C5-B2.2.a-498</t>
  </si>
  <si>
    <t>Renovarea Școlii Speciale nr. 5, Corp C1</t>
  </si>
  <si>
    <t>C5-B2.2.b125</t>
  </si>
  <si>
    <t>Cresterea eficientei energetice in sediul Inspectoratului de Jandarmi Judetean Braila</t>
  </si>
  <si>
    <t>C5-B2.2.a-517</t>
  </si>
  <si>
    <t>Renovarea Creșei Potcoava, Corp A</t>
  </si>
  <si>
    <t>C5-B2.1.b-142</t>
  </si>
  <si>
    <t xml:space="preserve">”RENOVAREA ENERGETICĂ MODERATĂ/APROFUNDATĂ A CLĂDIRII PUBLICE: AGENȚIA JUDEȚEANĂ PENTRU PLĂȚI ȘI INSPECȚIE SOCIALĂ COVASNA”	</t>
  </si>
  <si>
    <t>C5-B2.2.a-502</t>
  </si>
  <si>
    <t>Renovarea Școlii Gimnaziale Nr. 54, Corp Școală si Sala Sport</t>
  </si>
  <si>
    <t>C5-B2.2.a-495</t>
  </si>
  <si>
    <t>Județul CĂLĂRAȘI prin Consiliul Județean CĂLĂRAȘI</t>
  </si>
  <si>
    <t xml:space="preserve">Documentație DALI, expertiză tehnică si audit energetic pentru reabilitare  cladire Gimnaziul Carol I (Școala nr. 4 "Țopescu") Călărași	</t>
  </si>
  <si>
    <t>C5-B2.2.a-526</t>
  </si>
  <si>
    <t>Renovarea energetica a Scolii Gimnaziale „Constantin Gh. Marinescu”</t>
  </si>
  <si>
    <t>C5-B2.2.a-513</t>
  </si>
  <si>
    <t>Renovarea Liceului Teoretic Nichita Stănescu</t>
  </si>
  <si>
    <t>C5-B1-1925</t>
  </si>
  <si>
    <t>CIACOVA</t>
  </si>
  <si>
    <t>Reabilitarea integrată a imobilului pentru activități social-culturale din orașul Ciacova, județul Timiș</t>
  </si>
  <si>
    <t>C5-B2.1.b-145</t>
  </si>
  <si>
    <t>Eficientizarea și modernizarea pavilionului comandament al I.J.J. Suceava</t>
  </si>
  <si>
    <t>C5-B2.1.a-1458</t>
  </si>
  <si>
    <t>Județul ARAD prin Consiliul Județean ARAD</t>
  </si>
  <si>
    <t>Renovare energetică moderată a clădirii Bibliotecii Județene A.D. Xenopol Arad și a Complexului Muzeal Arad</t>
  </si>
  <si>
    <t>C5-B2.2.a-501</t>
  </si>
  <si>
    <t>Renovarea Școlii Gimnaziale Nr. 195 (Hamburg), Corp C</t>
  </si>
  <si>
    <t>C5-B2.1.B-146</t>
  </si>
  <si>
    <t>„Creșterea performanțelor energetice la Spațiul de birouri din Municipiul Iași, strada Străpungere Silvestru, nr. 1, bl. L6, Sc. A și B, Mezanin, Sediu Administrativ, AJPIS Iași”</t>
  </si>
  <si>
    <t>C5-B1-1862</t>
  </si>
  <si>
    <t>Renovarea Corpului C2 (Sala de Sport) a Colegiului Tehnic Mihai Bravu</t>
  </si>
  <si>
    <t>C5-B1-1921</t>
  </si>
  <si>
    <t>Renovarea Școlii Gimnaziale Nicolae Labiș (Nr. 89)</t>
  </si>
  <si>
    <t>C5-B2.1.b-152</t>
  </si>
  <si>
    <t xml:space="preserve">Titlu  Reabilitare termică, energetică și modernizare a construcției  denumită Sediu cazarmă Detașament de Pompieri Sfântu Gheorghe </t>
  </si>
  <si>
    <t>C5-B2.1.b-151</t>
  </si>
  <si>
    <t>Renovare energetică moderată a imobilului C28-ANIMV</t>
  </si>
  <si>
    <t>C5-B1-2003</t>
  </si>
  <si>
    <t>Renovarea Liceului Teoretic Nichita Stanescu C10</t>
  </si>
  <si>
    <t>C5-B1-1854</t>
  </si>
  <si>
    <t>Renovarea Școlii Superioare Comerciale N. Kretzulescu, Corp B și C</t>
  </si>
  <si>
    <t>C5-B2.1.b-143</t>
  </si>
  <si>
    <t>REABILITARE TERMICA PENTRU CRESTEREA EFICIENTEI ENERGETICE  A INSPECTORATULUI TERITORIAL DE MUNCĂ BRAȘOV</t>
  </si>
  <si>
    <t>C5-B2.2.a-500</t>
  </si>
  <si>
    <t>Renovarea Școlii Gimnaziale Nr. 20 Corp A/B</t>
  </si>
  <si>
    <t>C5-B2.1.b-144</t>
  </si>
  <si>
    <t xml:space="preserve">Renovarea energetică a clădirii publice: Agenția Județeană pentru Plăți și Inspecție Maramureș	</t>
  </si>
  <si>
    <t>C5-B2.1.b-167</t>
  </si>
  <si>
    <t>Renovarea energetica a clădirii sediului Agenției de Plăți și Intervenție pentru Agricultură  Centrul Județean Mureș din Str. Insulei, nr. 2, municipiul Târgu Mureș, județul Mureș</t>
  </si>
  <si>
    <t>C5-B2.2.a-507</t>
  </si>
  <si>
    <t>Renovarea Școlii Gimnaziale Nr. 81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</si>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</sst>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2">
    <cellStyle name="Normal" xfId="0" builtinId="0"/>
    <cellStyle name="Normal 3" xfId="1"/>
  </cellStyles>
  <dxfs count="38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280"/>
  <sheetViews>
    <sheetView tabSelected="1" topLeftCell="A85" zoomScaleNormal="100" zoomScalePageLayoutView="56" workbookViewId="0">
      <selection activeCell="I88" sqref="I88"/>
    </sheetView>
  </sheetViews>
  <sheetFormatPr defaultRowHeight="16.5" x14ac:dyDescent="0.25"/>
  <cols>
    <col min="1" max="1" width="8" style="28" customWidth="1"/>
    <col min="2" max="2" width="16.140625" style="2" customWidth="1"/>
    <col min="3" max="3" width="17" style="2" customWidth="1"/>
    <col min="4" max="4" width="17.140625" style="2" customWidth="1"/>
    <col min="5" max="5" width="32.7109375" style="2" customWidth="1"/>
    <col min="6" max="6" width="19.5703125" style="2" customWidth="1"/>
    <col min="7" max="7" width="21.42578125" style="2" customWidth="1"/>
    <col min="8" max="8" width="69.7109375" style="2" customWidth="1"/>
    <col min="9" max="11" width="20.7109375" style="2" customWidth="1"/>
    <col min="12" max="16384" width="9.140625" style="2"/>
  </cols>
  <sheetData>
    <row r="1" spans="1:11" s="1" customFormat="1" ht="42" customHeight="1" x14ac:dyDescent="0.25">
      <c r="A1" s="3"/>
      <c r="C1" s="3" t="s">
        <v>0</v>
      </c>
    </row>
    <row r="2" spans="1:11" s="1" customFormat="1" ht="12" customHeight="1" x14ac:dyDescent="0.25">
      <c r="A2" s="3"/>
      <c r="C2" s="3"/>
    </row>
    <row r="3" spans="1:11" s="22" customFormat="1" ht="90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</row>
    <row r="4" spans="1:11" ht="33" x14ac:dyDescent="0.25">
      <c r="A4" s="25">
        <f t="shared" ref="A4:A67" si="0">IF(B4&lt;&gt;"",IF(ISNUMBER(A3),A3+1,1),"")</f>
        <v>1</v>
      </c>
      <c r="B4" s="11">
        <v>8479</v>
      </c>
      <c r="C4" s="12">
        <v>44946</v>
      </c>
      <c r="D4" s="13" t="s">
        <v>66</v>
      </c>
      <c r="E4" s="13" t="s">
        <v>12</v>
      </c>
      <c r="F4" s="13" t="s">
        <v>13</v>
      </c>
      <c r="G4" s="13" t="s">
        <v>14</v>
      </c>
      <c r="H4" s="13" t="s">
        <v>15</v>
      </c>
      <c r="I4" s="14">
        <v>969797.5</v>
      </c>
      <c r="J4" s="14">
        <v>184261.53</v>
      </c>
      <c r="K4" s="14">
        <v>1154059.03</v>
      </c>
    </row>
    <row r="5" spans="1:11" ht="33" x14ac:dyDescent="0.25">
      <c r="A5" s="25">
        <f t="shared" si="0"/>
        <v>2</v>
      </c>
      <c r="B5" s="11">
        <v>8482</v>
      </c>
      <c r="C5" s="12">
        <v>44946</v>
      </c>
      <c r="D5" s="13" t="s">
        <v>67</v>
      </c>
      <c r="E5" s="13" t="s">
        <v>12</v>
      </c>
      <c r="F5" s="13" t="s">
        <v>16</v>
      </c>
      <c r="G5" s="13" t="s">
        <v>14</v>
      </c>
      <c r="H5" s="13" t="s">
        <v>17</v>
      </c>
      <c r="I5" s="14">
        <v>3109571.14</v>
      </c>
      <c r="J5" s="14">
        <v>590818.52</v>
      </c>
      <c r="K5" s="14">
        <v>3700389.66</v>
      </c>
    </row>
    <row r="6" spans="1:11" ht="33" x14ac:dyDescent="0.25">
      <c r="A6" s="25">
        <f t="shared" si="0"/>
        <v>3</v>
      </c>
      <c r="B6" s="11">
        <v>8488</v>
      </c>
      <c r="C6" s="12">
        <v>44946</v>
      </c>
      <c r="D6" s="13" t="s">
        <v>68</v>
      </c>
      <c r="E6" s="13" t="s">
        <v>12</v>
      </c>
      <c r="F6" s="13" t="s">
        <v>18</v>
      </c>
      <c r="G6" s="13" t="s">
        <v>19</v>
      </c>
      <c r="H6" s="13" t="s">
        <v>20</v>
      </c>
      <c r="I6" s="14">
        <v>3581559.61</v>
      </c>
      <c r="J6" s="14">
        <v>680496.33</v>
      </c>
      <c r="K6" s="14">
        <v>4262055.9399999995</v>
      </c>
    </row>
    <row r="7" spans="1:11" ht="49.5" x14ac:dyDescent="0.25">
      <c r="A7" s="25">
        <f t="shared" si="0"/>
        <v>4</v>
      </c>
      <c r="B7" s="11">
        <v>8493</v>
      </c>
      <c r="C7" s="12">
        <v>44946</v>
      </c>
      <c r="D7" s="13" t="s">
        <v>69</v>
      </c>
      <c r="E7" s="13" t="s">
        <v>21</v>
      </c>
      <c r="F7" s="13" t="s">
        <v>22</v>
      </c>
      <c r="G7" s="13" t="s">
        <v>23</v>
      </c>
      <c r="H7" s="13" t="s">
        <v>24</v>
      </c>
      <c r="I7" s="14">
        <v>4735981.99</v>
      </c>
      <c r="J7" s="14">
        <v>899836.58</v>
      </c>
      <c r="K7" s="14">
        <v>5635818.5700000003</v>
      </c>
    </row>
    <row r="8" spans="1:11" ht="66" x14ac:dyDescent="0.25">
      <c r="A8" s="25">
        <f t="shared" si="0"/>
        <v>5</v>
      </c>
      <c r="B8" s="11">
        <v>8498</v>
      </c>
      <c r="C8" s="12">
        <v>44946</v>
      </c>
      <c r="D8" s="13" t="s">
        <v>70</v>
      </c>
      <c r="E8" s="13" t="s">
        <v>12</v>
      </c>
      <c r="F8" s="13" t="s">
        <v>25</v>
      </c>
      <c r="G8" s="13" t="s">
        <v>26</v>
      </c>
      <c r="H8" s="13" t="s">
        <v>27</v>
      </c>
      <c r="I8" s="14">
        <v>8897260.4100000001</v>
      </c>
      <c r="J8" s="14">
        <v>1690479.48</v>
      </c>
      <c r="K8" s="14">
        <v>10587739.890000001</v>
      </c>
    </row>
    <row r="9" spans="1:11" ht="33" x14ac:dyDescent="0.25">
      <c r="A9" s="25">
        <f t="shared" si="0"/>
        <v>6</v>
      </c>
      <c r="B9" s="11">
        <v>8503</v>
      </c>
      <c r="C9" s="12">
        <v>44946</v>
      </c>
      <c r="D9" s="13" t="s">
        <v>71</v>
      </c>
      <c r="E9" s="13" t="s">
        <v>12</v>
      </c>
      <c r="F9" s="13" t="s">
        <v>28</v>
      </c>
      <c r="G9" s="13" t="s">
        <v>28</v>
      </c>
      <c r="H9" s="13" t="s">
        <v>29</v>
      </c>
      <c r="I9" s="14">
        <v>6110075.9199999999</v>
      </c>
      <c r="J9" s="14">
        <v>1160914.42</v>
      </c>
      <c r="K9" s="14">
        <v>7270990.3399999999</v>
      </c>
    </row>
    <row r="10" spans="1:11" ht="33" x14ac:dyDescent="0.25">
      <c r="A10" s="25">
        <f t="shared" si="0"/>
        <v>7</v>
      </c>
      <c r="B10" s="11">
        <v>8506</v>
      </c>
      <c r="C10" s="12">
        <v>44946</v>
      </c>
      <c r="D10" s="13" t="s">
        <v>72</v>
      </c>
      <c r="E10" s="13" t="s">
        <v>12</v>
      </c>
      <c r="F10" s="13" t="s">
        <v>30</v>
      </c>
      <c r="G10" s="13" t="s">
        <v>19</v>
      </c>
      <c r="H10" s="13" t="s">
        <v>31</v>
      </c>
      <c r="I10" s="14">
        <v>1341928.02</v>
      </c>
      <c r="J10" s="14">
        <v>254966.32</v>
      </c>
      <c r="K10" s="14">
        <v>1596894.34</v>
      </c>
    </row>
    <row r="11" spans="1:11" ht="33" x14ac:dyDescent="0.25">
      <c r="A11" s="25">
        <f t="shared" si="0"/>
        <v>8</v>
      </c>
      <c r="B11" s="11">
        <v>8510</v>
      </c>
      <c r="C11" s="12">
        <v>44946</v>
      </c>
      <c r="D11" s="13" t="s">
        <v>73</v>
      </c>
      <c r="E11" s="13" t="s">
        <v>12</v>
      </c>
      <c r="F11" s="13" t="s">
        <v>28</v>
      </c>
      <c r="G11" s="13" t="s">
        <v>28</v>
      </c>
      <c r="H11" s="13" t="s">
        <v>32</v>
      </c>
      <c r="I11" s="14">
        <v>3373329.4</v>
      </c>
      <c r="J11" s="14">
        <v>640932.59</v>
      </c>
      <c r="K11" s="14">
        <v>4014261.9899999998</v>
      </c>
    </row>
    <row r="12" spans="1:11" ht="33" x14ac:dyDescent="0.25">
      <c r="A12" s="25">
        <f t="shared" si="0"/>
        <v>9</v>
      </c>
      <c r="B12" s="11">
        <v>8514</v>
      </c>
      <c r="C12" s="12">
        <v>44946</v>
      </c>
      <c r="D12" s="13" t="s">
        <v>74</v>
      </c>
      <c r="E12" s="13" t="s">
        <v>12</v>
      </c>
      <c r="F12" s="13" t="s">
        <v>33</v>
      </c>
      <c r="G12" s="13" t="s">
        <v>34</v>
      </c>
      <c r="H12" s="13" t="s">
        <v>35</v>
      </c>
      <c r="I12" s="14">
        <v>4668984.04</v>
      </c>
      <c r="J12" s="14">
        <v>887106.97</v>
      </c>
      <c r="K12" s="14">
        <v>5556091.0099999998</v>
      </c>
    </row>
    <row r="13" spans="1:11" ht="33" x14ac:dyDescent="0.25">
      <c r="A13" s="25">
        <f t="shared" si="0"/>
        <v>10</v>
      </c>
      <c r="B13" s="11">
        <v>8516</v>
      </c>
      <c r="C13" s="12">
        <v>44946</v>
      </c>
      <c r="D13" s="13" t="s">
        <v>75</v>
      </c>
      <c r="E13" s="13" t="s">
        <v>12</v>
      </c>
      <c r="F13" s="13" t="s">
        <v>36</v>
      </c>
      <c r="G13" s="13" t="s">
        <v>37</v>
      </c>
      <c r="H13" s="13" t="s">
        <v>38</v>
      </c>
      <c r="I13" s="14">
        <v>2100811.4500000002</v>
      </c>
      <c r="J13" s="14">
        <v>399154.18</v>
      </c>
      <c r="K13" s="14">
        <v>2499965.6300000004</v>
      </c>
    </row>
    <row r="14" spans="1:11" ht="33" x14ac:dyDescent="0.25">
      <c r="A14" s="25">
        <f t="shared" si="0"/>
        <v>11</v>
      </c>
      <c r="B14" s="11">
        <v>8517</v>
      </c>
      <c r="C14" s="12">
        <v>44946</v>
      </c>
      <c r="D14" s="13" t="s">
        <v>76</v>
      </c>
      <c r="E14" s="13" t="s">
        <v>12</v>
      </c>
      <c r="F14" s="13" t="s">
        <v>39</v>
      </c>
      <c r="G14" s="13" t="s">
        <v>23</v>
      </c>
      <c r="H14" s="13" t="s">
        <v>40</v>
      </c>
      <c r="I14" s="14">
        <v>12771869.34</v>
      </c>
      <c r="J14" s="14">
        <v>2426655.17</v>
      </c>
      <c r="K14" s="14">
        <v>15198524.51</v>
      </c>
    </row>
    <row r="15" spans="1:11" ht="33" x14ac:dyDescent="0.25">
      <c r="A15" s="25">
        <f t="shared" si="0"/>
        <v>12</v>
      </c>
      <c r="B15" s="11">
        <v>8520</v>
      </c>
      <c r="C15" s="12">
        <v>44946</v>
      </c>
      <c r="D15" s="13" t="s">
        <v>77</v>
      </c>
      <c r="E15" s="13" t="s">
        <v>12</v>
      </c>
      <c r="F15" s="13" t="s">
        <v>41</v>
      </c>
      <c r="G15" s="13" t="s">
        <v>23</v>
      </c>
      <c r="H15" s="13" t="s">
        <v>42</v>
      </c>
      <c r="I15" s="14">
        <v>7524051.5899999999</v>
      </c>
      <c r="J15" s="14">
        <v>1429569.8</v>
      </c>
      <c r="K15" s="14">
        <v>8953621.3900000006</v>
      </c>
    </row>
    <row r="16" spans="1:11" ht="49.5" x14ac:dyDescent="0.25">
      <c r="A16" s="25">
        <f t="shared" si="0"/>
        <v>13</v>
      </c>
      <c r="B16" s="11">
        <v>8523</v>
      </c>
      <c r="C16" s="12">
        <v>44946</v>
      </c>
      <c r="D16" s="13" t="s">
        <v>78</v>
      </c>
      <c r="E16" s="13" t="s">
        <v>21</v>
      </c>
      <c r="F16" s="13" t="s">
        <v>22</v>
      </c>
      <c r="G16" s="13" t="s">
        <v>23</v>
      </c>
      <c r="H16" s="13" t="s">
        <v>43</v>
      </c>
      <c r="I16" s="14">
        <v>896103.69</v>
      </c>
      <c r="J16" s="14">
        <v>170259.7</v>
      </c>
      <c r="K16" s="14">
        <v>1066363.3899999999</v>
      </c>
    </row>
    <row r="17" spans="1:11" ht="66" x14ac:dyDescent="0.25">
      <c r="A17" s="25">
        <f t="shared" si="0"/>
        <v>14</v>
      </c>
      <c r="B17" s="11">
        <v>8524</v>
      </c>
      <c r="C17" s="12">
        <v>44946</v>
      </c>
      <c r="D17" s="13" t="s">
        <v>79</v>
      </c>
      <c r="E17" s="13" t="s">
        <v>21</v>
      </c>
      <c r="F17" s="13" t="s">
        <v>44</v>
      </c>
      <c r="G17" s="13" t="s">
        <v>23</v>
      </c>
      <c r="H17" s="13" t="s">
        <v>45</v>
      </c>
      <c r="I17" s="14">
        <v>2234905.7999999998</v>
      </c>
      <c r="J17" s="14">
        <v>424632.1</v>
      </c>
      <c r="K17" s="14">
        <v>2659537.9</v>
      </c>
    </row>
    <row r="18" spans="1:11" ht="49.5" x14ac:dyDescent="0.25">
      <c r="A18" s="25">
        <f t="shared" si="0"/>
        <v>15</v>
      </c>
      <c r="B18" s="11">
        <v>8525</v>
      </c>
      <c r="C18" s="12">
        <v>44946</v>
      </c>
      <c r="D18" s="13" t="s">
        <v>80</v>
      </c>
      <c r="E18" s="13" t="s">
        <v>21</v>
      </c>
      <c r="F18" s="13" t="s">
        <v>22</v>
      </c>
      <c r="G18" s="13" t="s">
        <v>23</v>
      </c>
      <c r="H18" s="13" t="s">
        <v>46</v>
      </c>
      <c r="I18" s="14">
        <v>2771480.1</v>
      </c>
      <c r="J18" s="14">
        <v>526581.22</v>
      </c>
      <c r="K18" s="14">
        <v>3298061.3200000003</v>
      </c>
    </row>
    <row r="19" spans="1:11" ht="49.5" x14ac:dyDescent="0.25">
      <c r="A19" s="25">
        <f t="shared" si="0"/>
        <v>16</v>
      </c>
      <c r="B19" s="11">
        <v>8528</v>
      </c>
      <c r="C19" s="12">
        <v>44946</v>
      </c>
      <c r="D19" s="13" t="s">
        <v>81</v>
      </c>
      <c r="E19" s="13" t="s">
        <v>21</v>
      </c>
      <c r="F19" s="13" t="s">
        <v>22</v>
      </c>
      <c r="G19" s="13" t="s">
        <v>23</v>
      </c>
      <c r="H19" s="13" t="s">
        <v>47</v>
      </c>
      <c r="I19" s="14">
        <v>2389970.85</v>
      </c>
      <c r="J19" s="14">
        <v>454094.46</v>
      </c>
      <c r="K19" s="14">
        <v>2844065.31</v>
      </c>
    </row>
    <row r="20" spans="1:11" ht="49.5" x14ac:dyDescent="0.25">
      <c r="A20" s="25">
        <f t="shared" si="0"/>
        <v>17</v>
      </c>
      <c r="B20" s="11">
        <v>8529</v>
      </c>
      <c r="C20" s="12">
        <v>44946</v>
      </c>
      <c r="D20" s="13" t="s">
        <v>82</v>
      </c>
      <c r="E20" s="13" t="s">
        <v>21</v>
      </c>
      <c r="F20" s="13" t="s">
        <v>22</v>
      </c>
      <c r="G20" s="13" t="s">
        <v>23</v>
      </c>
      <c r="H20" s="13" t="s">
        <v>48</v>
      </c>
      <c r="I20" s="14">
        <v>2621337.75</v>
      </c>
      <c r="J20" s="14">
        <v>498054.17</v>
      </c>
      <c r="K20" s="14">
        <v>3119391.92</v>
      </c>
    </row>
    <row r="21" spans="1:11" ht="49.5" x14ac:dyDescent="0.25">
      <c r="A21" s="25">
        <f t="shared" si="0"/>
        <v>18</v>
      </c>
      <c r="B21" s="11">
        <v>8532</v>
      </c>
      <c r="C21" s="12">
        <v>44946</v>
      </c>
      <c r="D21" s="13" t="s">
        <v>83</v>
      </c>
      <c r="E21" s="13" t="s">
        <v>21</v>
      </c>
      <c r="F21" s="13" t="s">
        <v>22</v>
      </c>
      <c r="G21" s="13" t="s">
        <v>23</v>
      </c>
      <c r="H21" s="13" t="s">
        <v>49</v>
      </c>
      <c r="I21" s="14">
        <v>6690613.8600000003</v>
      </c>
      <c r="J21" s="14">
        <v>1271216.6299999999</v>
      </c>
      <c r="K21" s="14">
        <v>7961830.4900000002</v>
      </c>
    </row>
    <row r="22" spans="1:11" ht="49.5" x14ac:dyDescent="0.25">
      <c r="A22" s="25">
        <f t="shared" si="0"/>
        <v>19</v>
      </c>
      <c r="B22" s="11">
        <v>8534</v>
      </c>
      <c r="C22" s="12">
        <v>44946</v>
      </c>
      <c r="D22" s="13" t="s">
        <v>84</v>
      </c>
      <c r="E22" s="13" t="s">
        <v>21</v>
      </c>
      <c r="F22" s="13" t="s">
        <v>22</v>
      </c>
      <c r="G22" s="13" t="s">
        <v>23</v>
      </c>
      <c r="H22" s="13" t="s">
        <v>50</v>
      </c>
      <c r="I22" s="14">
        <v>16511400.359999999</v>
      </c>
      <c r="J22" s="14">
        <v>3137166.07</v>
      </c>
      <c r="K22" s="14">
        <v>19648566.43</v>
      </c>
    </row>
    <row r="23" spans="1:11" ht="33" x14ac:dyDescent="0.25">
      <c r="A23" s="25">
        <f t="shared" si="0"/>
        <v>20</v>
      </c>
      <c r="B23" s="11">
        <v>8527</v>
      </c>
      <c r="C23" s="12">
        <v>44946</v>
      </c>
      <c r="D23" s="13" t="s">
        <v>85</v>
      </c>
      <c r="E23" s="13" t="s">
        <v>12</v>
      </c>
      <c r="F23" s="13" t="s">
        <v>41</v>
      </c>
      <c r="G23" s="13" t="s">
        <v>23</v>
      </c>
      <c r="H23" s="13" t="s">
        <v>51</v>
      </c>
      <c r="I23" s="14">
        <v>12323295.189999999</v>
      </c>
      <c r="J23" s="14">
        <v>2341426.09</v>
      </c>
      <c r="K23" s="14">
        <v>14664721.279999999</v>
      </c>
    </row>
    <row r="24" spans="1:11" ht="49.5" x14ac:dyDescent="0.25">
      <c r="A24" s="25">
        <f t="shared" si="0"/>
        <v>21</v>
      </c>
      <c r="B24" s="11">
        <v>8530</v>
      </c>
      <c r="C24" s="12">
        <v>44946</v>
      </c>
      <c r="D24" s="13" t="s">
        <v>86</v>
      </c>
      <c r="E24" s="13" t="s">
        <v>21</v>
      </c>
      <c r="F24" s="13" t="s">
        <v>52</v>
      </c>
      <c r="G24" s="13" t="s">
        <v>23</v>
      </c>
      <c r="H24" s="13" t="s">
        <v>53</v>
      </c>
      <c r="I24" s="14">
        <v>4386617.97</v>
      </c>
      <c r="J24" s="14">
        <v>833457.41</v>
      </c>
      <c r="K24" s="14">
        <v>5220075.38</v>
      </c>
    </row>
    <row r="25" spans="1:11" ht="49.5" x14ac:dyDescent="0.25">
      <c r="A25" s="25">
        <f t="shared" si="0"/>
        <v>22</v>
      </c>
      <c r="B25" s="11">
        <v>8533</v>
      </c>
      <c r="C25" s="12">
        <v>44946</v>
      </c>
      <c r="D25" s="13" t="s">
        <v>87</v>
      </c>
      <c r="E25" s="13" t="s">
        <v>21</v>
      </c>
      <c r="F25" s="13" t="s">
        <v>44</v>
      </c>
      <c r="G25" s="13" t="s">
        <v>23</v>
      </c>
      <c r="H25" s="13" t="s">
        <v>54</v>
      </c>
      <c r="I25" s="14">
        <v>1846012.5</v>
      </c>
      <c r="J25" s="14">
        <v>350742.38</v>
      </c>
      <c r="K25" s="14">
        <v>2196754.88</v>
      </c>
    </row>
    <row r="26" spans="1:11" ht="49.5" x14ac:dyDescent="0.25">
      <c r="A26" s="25">
        <f t="shared" si="0"/>
        <v>23</v>
      </c>
      <c r="B26" s="11">
        <v>8535</v>
      </c>
      <c r="C26" s="12">
        <v>44946</v>
      </c>
      <c r="D26" s="13" t="s">
        <v>88</v>
      </c>
      <c r="E26" s="13" t="s">
        <v>21</v>
      </c>
      <c r="F26" s="13" t="s">
        <v>22</v>
      </c>
      <c r="G26" s="13" t="s">
        <v>23</v>
      </c>
      <c r="H26" s="13" t="s">
        <v>55</v>
      </c>
      <c r="I26" s="14">
        <v>15346517.25</v>
      </c>
      <c r="J26" s="14">
        <v>2915838.28</v>
      </c>
      <c r="K26" s="14">
        <v>18262355.530000001</v>
      </c>
    </row>
    <row r="27" spans="1:11" ht="33" x14ac:dyDescent="0.25">
      <c r="A27" s="25">
        <f t="shared" si="0"/>
        <v>24</v>
      </c>
      <c r="B27" s="11">
        <v>8537</v>
      </c>
      <c r="C27" s="12">
        <v>44946</v>
      </c>
      <c r="D27" s="13" t="s">
        <v>89</v>
      </c>
      <c r="E27" s="13" t="s">
        <v>12</v>
      </c>
      <c r="F27" s="13" t="s">
        <v>39</v>
      </c>
      <c r="G27" s="13" t="s">
        <v>23</v>
      </c>
      <c r="H27" s="13" t="s">
        <v>56</v>
      </c>
      <c r="I27" s="14">
        <v>11316155.08</v>
      </c>
      <c r="J27" s="14">
        <v>2150069.4700000002</v>
      </c>
      <c r="K27" s="14">
        <v>13466224.550000001</v>
      </c>
    </row>
    <row r="28" spans="1:11" ht="66" x14ac:dyDescent="0.25">
      <c r="A28" s="25">
        <f t="shared" si="0"/>
        <v>25</v>
      </c>
      <c r="B28" s="11">
        <v>8456</v>
      </c>
      <c r="C28" s="12">
        <v>44946</v>
      </c>
      <c r="D28" s="13" t="s">
        <v>90</v>
      </c>
      <c r="E28" s="13" t="s">
        <v>57</v>
      </c>
      <c r="F28" s="13" t="s">
        <v>58</v>
      </c>
      <c r="G28" s="13" t="s">
        <v>23</v>
      </c>
      <c r="H28" s="13" t="s">
        <v>59</v>
      </c>
      <c r="I28" s="14">
        <v>4827593.4400000004</v>
      </c>
      <c r="J28" s="14">
        <v>917242.75</v>
      </c>
      <c r="K28" s="14">
        <v>5744836.1900000004</v>
      </c>
    </row>
    <row r="29" spans="1:11" ht="49.5" x14ac:dyDescent="0.25">
      <c r="A29" s="25">
        <f t="shared" si="0"/>
        <v>26</v>
      </c>
      <c r="B29" s="11">
        <v>8461</v>
      </c>
      <c r="C29" s="12">
        <v>44946</v>
      </c>
      <c r="D29" s="13" t="s">
        <v>91</v>
      </c>
      <c r="E29" s="13" t="s">
        <v>57</v>
      </c>
      <c r="F29" s="13" t="s">
        <v>58</v>
      </c>
      <c r="G29" s="13" t="s">
        <v>23</v>
      </c>
      <c r="H29" s="13" t="s">
        <v>60</v>
      </c>
      <c r="I29" s="14">
        <v>326237.17</v>
      </c>
      <c r="J29" s="14">
        <v>61985.06</v>
      </c>
      <c r="K29" s="14">
        <v>388222.23</v>
      </c>
    </row>
    <row r="30" spans="1:11" ht="49.5" x14ac:dyDescent="0.25">
      <c r="A30" s="25">
        <f t="shared" si="0"/>
        <v>27</v>
      </c>
      <c r="B30" s="11">
        <v>8464</v>
      </c>
      <c r="C30" s="12">
        <v>44946</v>
      </c>
      <c r="D30" s="13" t="s">
        <v>92</v>
      </c>
      <c r="E30" s="13" t="s">
        <v>57</v>
      </c>
      <c r="F30" s="13" t="s">
        <v>58</v>
      </c>
      <c r="G30" s="13" t="s">
        <v>23</v>
      </c>
      <c r="H30" s="13" t="s">
        <v>61</v>
      </c>
      <c r="I30" s="14">
        <v>564929.05000000005</v>
      </c>
      <c r="J30" s="14">
        <v>107336.52</v>
      </c>
      <c r="K30" s="14">
        <v>672265.57000000007</v>
      </c>
    </row>
    <row r="31" spans="1:11" ht="66" x14ac:dyDescent="0.25">
      <c r="A31" s="25">
        <f t="shared" si="0"/>
        <v>28</v>
      </c>
      <c r="B31" s="11">
        <v>8466</v>
      </c>
      <c r="C31" s="12">
        <v>44946</v>
      </c>
      <c r="D31" s="13" t="s">
        <v>93</v>
      </c>
      <c r="E31" s="13" t="s">
        <v>12</v>
      </c>
      <c r="F31" s="13" t="s">
        <v>58</v>
      </c>
      <c r="G31" s="13" t="s">
        <v>23</v>
      </c>
      <c r="H31" s="13" t="s">
        <v>62</v>
      </c>
      <c r="I31" s="14">
        <v>1189225.8700000001</v>
      </c>
      <c r="J31" s="14">
        <v>225952.92</v>
      </c>
      <c r="K31" s="14">
        <v>1415178.79</v>
      </c>
    </row>
    <row r="32" spans="1:11" ht="49.5" x14ac:dyDescent="0.25">
      <c r="A32" s="25">
        <f t="shared" si="0"/>
        <v>29</v>
      </c>
      <c r="B32" s="11">
        <v>8467</v>
      </c>
      <c r="C32" s="12">
        <v>44946</v>
      </c>
      <c r="D32" s="13" t="s">
        <v>94</v>
      </c>
      <c r="E32" s="13" t="s">
        <v>12</v>
      </c>
      <c r="F32" s="13" t="s">
        <v>58</v>
      </c>
      <c r="G32" s="13" t="s">
        <v>23</v>
      </c>
      <c r="H32" s="13" t="s">
        <v>63</v>
      </c>
      <c r="I32" s="14">
        <v>1161461.8400000001</v>
      </c>
      <c r="J32" s="14">
        <v>220677.75</v>
      </c>
      <c r="K32" s="14">
        <v>1382139.59</v>
      </c>
    </row>
    <row r="33" spans="1:11" ht="49.5" x14ac:dyDescent="0.25">
      <c r="A33" s="25">
        <f t="shared" si="0"/>
        <v>30</v>
      </c>
      <c r="B33" s="11">
        <v>8470</v>
      </c>
      <c r="C33" s="12">
        <v>44946</v>
      </c>
      <c r="D33" s="13" t="s">
        <v>95</v>
      </c>
      <c r="E33" s="13" t="s">
        <v>12</v>
      </c>
      <c r="F33" s="13" t="s">
        <v>58</v>
      </c>
      <c r="G33" s="13" t="s">
        <v>23</v>
      </c>
      <c r="H33" s="13" t="s">
        <v>64</v>
      </c>
      <c r="I33" s="14">
        <v>1485375.5</v>
      </c>
      <c r="J33" s="14">
        <v>282221.34999999998</v>
      </c>
      <c r="K33" s="14">
        <v>1767596.85</v>
      </c>
    </row>
    <row r="34" spans="1:11" ht="66" x14ac:dyDescent="0.25">
      <c r="A34" s="25">
        <f t="shared" si="0"/>
        <v>31</v>
      </c>
      <c r="B34" s="11">
        <v>8475</v>
      </c>
      <c r="C34" s="12">
        <v>44946</v>
      </c>
      <c r="D34" s="13" t="s">
        <v>96</v>
      </c>
      <c r="E34" s="13" t="s">
        <v>12</v>
      </c>
      <c r="F34" s="13" t="s">
        <v>58</v>
      </c>
      <c r="G34" s="13" t="s">
        <v>23</v>
      </c>
      <c r="H34" s="13" t="s">
        <v>65</v>
      </c>
      <c r="I34" s="14">
        <v>347050.35</v>
      </c>
      <c r="J34" s="14">
        <v>65939.570000000007</v>
      </c>
      <c r="K34" s="14">
        <v>412989.92</v>
      </c>
    </row>
    <row r="35" spans="1:11" ht="66" x14ac:dyDescent="0.25">
      <c r="A35" s="25">
        <f t="shared" si="0"/>
        <v>32</v>
      </c>
      <c r="B35" s="11">
        <v>9049</v>
      </c>
      <c r="C35" s="12">
        <v>44950</v>
      </c>
      <c r="D35" s="13" t="s">
        <v>97</v>
      </c>
      <c r="E35" s="13" t="s">
        <v>98</v>
      </c>
      <c r="F35" s="13" t="s">
        <v>99</v>
      </c>
      <c r="G35" s="13" t="s">
        <v>100</v>
      </c>
      <c r="H35" s="13" t="s">
        <v>101</v>
      </c>
      <c r="I35" s="14">
        <v>8840775.3800000008</v>
      </c>
      <c r="J35" s="14">
        <v>1679747.32</v>
      </c>
      <c r="K35" s="14">
        <v>10520522.700000001</v>
      </c>
    </row>
    <row r="36" spans="1:11" ht="49.5" x14ac:dyDescent="0.25">
      <c r="A36" s="25">
        <f t="shared" si="0"/>
        <v>33</v>
      </c>
      <c r="B36" s="11">
        <v>9050</v>
      </c>
      <c r="C36" s="12">
        <v>44950</v>
      </c>
      <c r="D36" s="13" t="s">
        <v>102</v>
      </c>
      <c r="E36" s="13" t="s">
        <v>98</v>
      </c>
      <c r="F36" s="13" t="s">
        <v>103</v>
      </c>
      <c r="G36" s="13" t="s">
        <v>103</v>
      </c>
      <c r="H36" s="13" t="s">
        <v>104</v>
      </c>
      <c r="I36" s="14">
        <v>9687091.8800000008</v>
      </c>
      <c r="J36" s="14">
        <v>1840547.46</v>
      </c>
      <c r="K36" s="14">
        <v>11527639.34</v>
      </c>
    </row>
    <row r="37" spans="1:11" ht="49.5" x14ac:dyDescent="0.25">
      <c r="A37" s="25">
        <f t="shared" si="0"/>
        <v>34</v>
      </c>
      <c r="B37" s="11">
        <v>9051</v>
      </c>
      <c r="C37" s="12">
        <v>44950</v>
      </c>
      <c r="D37" s="13" t="s">
        <v>105</v>
      </c>
      <c r="E37" s="13" t="s">
        <v>98</v>
      </c>
      <c r="F37" s="13" t="s">
        <v>106</v>
      </c>
      <c r="G37" s="13" t="s">
        <v>107</v>
      </c>
      <c r="H37" s="13" t="s">
        <v>108</v>
      </c>
      <c r="I37" s="14">
        <v>21579935.350000001</v>
      </c>
      <c r="J37" s="14">
        <v>4100187.72</v>
      </c>
      <c r="K37" s="14">
        <v>25680123.07</v>
      </c>
    </row>
    <row r="38" spans="1:11" ht="49.5" x14ac:dyDescent="0.25">
      <c r="A38" s="25">
        <f t="shared" si="0"/>
        <v>35</v>
      </c>
      <c r="B38" s="11">
        <v>9054</v>
      </c>
      <c r="C38" s="12">
        <v>44950</v>
      </c>
      <c r="D38" s="13" t="s">
        <v>109</v>
      </c>
      <c r="E38" s="13" t="s">
        <v>98</v>
      </c>
      <c r="F38" s="13" t="s">
        <v>110</v>
      </c>
      <c r="G38" s="13" t="s">
        <v>111</v>
      </c>
      <c r="H38" s="13" t="s">
        <v>112</v>
      </c>
      <c r="I38" s="14">
        <v>21237709.25</v>
      </c>
      <c r="J38" s="14">
        <v>4035164.76</v>
      </c>
      <c r="K38" s="14">
        <v>25272874.009999998</v>
      </c>
    </row>
    <row r="39" spans="1:11" ht="49.5" x14ac:dyDescent="0.25">
      <c r="A39" s="25">
        <f t="shared" si="0"/>
        <v>36</v>
      </c>
      <c r="B39" s="11">
        <v>9055</v>
      </c>
      <c r="C39" s="12">
        <v>44950</v>
      </c>
      <c r="D39" s="13" t="s">
        <v>113</v>
      </c>
      <c r="E39" s="13" t="s">
        <v>98</v>
      </c>
      <c r="F39" s="13" t="s">
        <v>106</v>
      </c>
      <c r="G39" s="13" t="s">
        <v>107</v>
      </c>
      <c r="H39" s="13" t="s">
        <v>114</v>
      </c>
      <c r="I39" s="14">
        <v>28330926.129999999</v>
      </c>
      <c r="J39" s="14">
        <v>5382875.96</v>
      </c>
      <c r="K39" s="14">
        <v>33713802.089999996</v>
      </c>
    </row>
    <row r="40" spans="1:11" ht="49.5" x14ac:dyDescent="0.25">
      <c r="A40" s="25">
        <f t="shared" si="0"/>
        <v>37</v>
      </c>
      <c r="B40" s="11">
        <v>9056</v>
      </c>
      <c r="C40" s="12">
        <v>44950</v>
      </c>
      <c r="D40" s="13" t="s">
        <v>115</v>
      </c>
      <c r="E40" s="13" t="s">
        <v>116</v>
      </c>
      <c r="F40" s="13" t="s">
        <v>106</v>
      </c>
      <c r="G40" s="13" t="s">
        <v>107</v>
      </c>
      <c r="H40" s="13" t="s">
        <v>117</v>
      </c>
      <c r="I40" s="14">
        <v>4425507.3</v>
      </c>
      <c r="J40" s="14">
        <v>840846.39</v>
      </c>
      <c r="K40" s="14">
        <v>5266353.6899999995</v>
      </c>
    </row>
    <row r="41" spans="1:11" ht="49.5" x14ac:dyDescent="0.25">
      <c r="A41" s="25">
        <f t="shared" si="0"/>
        <v>38</v>
      </c>
      <c r="B41" s="11">
        <v>9057</v>
      </c>
      <c r="C41" s="12">
        <v>44950</v>
      </c>
      <c r="D41" s="13" t="s">
        <v>118</v>
      </c>
      <c r="E41" s="13" t="s">
        <v>98</v>
      </c>
      <c r="F41" s="13" t="s">
        <v>119</v>
      </c>
      <c r="G41" s="13" t="s">
        <v>111</v>
      </c>
      <c r="H41" s="13" t="s">
        <v>120</v>
      </c>
      <c r="I41" s="14">
        <v>9627288.9499999993</v>
      </c>
      <c r="J41" s="14">
        <v>1829184.9</v>
      </c>
      <c r="K41" s="14">
        <v>11456473.85</v>
      </c>
    </row>
    <row r="42" spans="1:11" ht="49.5" x14ac:dyDescent="0.25">
      <c r="A42" s="25">
        <f t="shared" si="0"/>
        <v>39</v>
      </c>
      <c r="B42" s="11">
        <v>9058</v>
      </c>
      <c r="C42" s="12">
        <v>44950</v>
      </c>
      <c r="D42" s="13" t="s">
        <v>121</v>
      </c>
      <c r="E42" s="13" t="s">
        <v>98</v>
      </c>
      <c r="F42" s="13" t="s">
        <v>122</v>
      </c>
      <c r="G42" s="13" t="s">
        <v>122</v>
      </c>
      <c r="H42" s="13" t="s">
        <v>123</v>
      </c>
      <c r="I42" s="14">
        <v>7313753.8399999999</v>
      </c>
      <c r="J42" s="14">
        <v>1389613.23</v>
      </c>
      <c r="K42" s="14">
        <v>8703367.0700000003</v>
      </c>
    </row>
    <row r="43" spans="1:11" ht="49.5" x14ac:dyDescent="0.25">
      <c r="A43" s="25">
        <f t="shared" si="0"/>
        <v>40</v>
      </c>
      <c r="B43" s="11">
        <v>9061</v>
      </c>
      <c r="C43" s="12">
        <v>44950</v>
      </c>
      <c r="D43" s="13" t="s">
        <v>124</v>
      </c>
      <c r="E43" s="13" t="s">
        <v>98</v>
      </c>
      <c r="F43" s="13" t="s">
        <v>119</v>
      </c>
      <c r="G43" s="13" t="s">
        <v>111</v>
      </c>
      <c r="H43" s="13" t="s">
        <v>125</v>
      </c>
      <c r="I43" s="14">
        <v>14296505.34</v>
      </c>
      <c r="J43" s="14">
        <v>2716336.01</v>
      </c>
      <c r="K43" s="14">
        <v>17012841.350000001</v>
      </c>
    </row>
    <row r="44" spans="1:11" ht="49.5" x14ac:dyDescent="0.25">
      <c r="A44" s="25">
        <f t="shared" si="0"/>
        <v>41</v>
      </c>
      <c r="B44" s="11">
        <v>9067</v>
      </c>
      <c r="C44" s="12">
        <v>44950</v>
      </c>
      <c r="D44" s="13" t="s">
        <v>126</v>
      </c>
      <c r="E44" s="13" t="s">
        <v>21</v>
      </c>
      <c r="F44" s="13" t="s">
        <v>127</v>
      </c>
      <c r="G44" s="13" t="s">
        <v>23</v>
      </c>
      <c r="H44" s="13" t="s">
        <v>128</v>
      </c>
      <c r="I44" s="14">
        <v>50076165.75</v>
      </c>
      <c r="J44" s="14">
        <v>9514471.4900000002</v>
      </c>
      <c r="K44" s="14">
        <v>59590637.240000002</v>
      </c>
    </row>
    <row r="45" spans="1:11" ht="49.5" x14ac:dyDescent="0.25">
      <c r="A45" s="25">
        <f t="shared" si="0"/>
        <v>42</v>
      </c>
      <c r="B45" s="11">
        <v>9068</v>
      </c>
      <c r="C45" s="12">
        <v>44950</v>
      </c>
      <c r="D45" s="13" t="s">
        <v>129</v>
      </c>
      <c r="E45" s="13" t="s">
        <v>98</v>
      </c>
      <c r="F45" s="13" t="s">
        <v>130</v>
      </c>
      <c r="G45" s="13" t="s">
        <v>23</v>
      </c>
      <c r="H45" s="13" t="s">
        <v>131</v>
      </c>
      <c r="I45" s="14">
        <v>12120900.35</v>
      </c>
      <c r="J45" s="14">
        <v>2302971.0699999998</v>
      </c>
      <c r="K45" s="14">
        <v>14423871.42</v>
      </c>
    </row>
    <row r="46" spans="1:11" ht="49.5" x14ac:dyDescent="0.25">
      <c r="A46" s="25">
        <f t="shared" si="0"/>
        <v>43</v>
      </c>
      <c r="B46" s="11">
        <v>9069</v>
      </c>
      <c r="C46" s="12">
        <v>44950</v>
      </c>
      <c r="D46" s="13" t="s">
        <v>132</v>
      </c>
      <c r="E46" s="13" t="s">
        <v>98</v>
      </c>
      <c r="F46" s="13" t="s">
        <v>133</v>
      </c>
      <c r="G46" s="13" t="s">
        <v>19</v>
      </c>
      <c r="H46" s="13" t="s">
        <v>134</v>
      </c>
      <c r="I46" s="14">
        <v>1959825.32</v>
      </c>
      <c r="J46" s="14">
        <v>372366.81</v>
      </c>
      <c r="K46" s="14">
        <v>2332192.13</v>
      </c>
    </row>
    <row r="47" spans="1:11" ht="49.5" x14ac:dyDescent="0.25">
      <c r="A47" s="25">
        <f t="shared" si="0"/>
        <v>44</v>
      </c>
      <c r="B47" s="11">
        <v>9070</v>
      </c>
      <c r="C47" s="12">
        <v>44950</v>
      </c>
      <c r="D47" s="13" t="s">
        <v>135</v>
      </c>
      <c r="E47" s="13" t="s">
        <v>98</v>
      </c>
      <c r="F47" s="13" t="s">
        <v>133</v>
      </c>
      <c r="G47" s="13" t="s">
        <v>19</v>
      </c>
      <c r="H47" s="13" t="s">
        <v>136</v>
      </c>
      <c r="I47" s="14">
        <v>3216098.36</v>
      </c>
      <c r="J47" s="14">
        <v>611058.68999999994</v>
      </c>
      <c r="K47" s="14">
        <v>3827157.05</v>
      </c>
    </row>
    <row r="48" spans="1:11" ht="49.5" x14ac:dyDescent="0.25">
      <c r="A48" s="25">
        <f t="shared" si="0"/>
        <v>45</v>
      </c>
      <c r="B48" s="11">
        <v>9073</v>
      </c>
      <c r="C48" s="12">
        <v>44950</v>
      </c>
      <c r="D48" s="13" t="s">
        <v>137</v>
      </c>
      <c r="E48" s="13" t="s">
        <v>98</v>
      </c>
      <c r="F48" s="13" t="s">
        <v>133</v>
      </c>
      <c r="G48" s="13" t="s">
        <v>19</v>
      </c>
      <c r="H48" s="13" t="s">
        <v>138</v>
      </c>
      <c r="I48" s="14">
        <v>3274580.04</v>
      </c>
      <c r="J48" s="14">
        <v>622170.21</v>
      </c>
      <c r="K48" s="14">
        <v>3896750.25</v>
      </c>
    </row>
    <row r="49" spans="1:11" ht="49.5" x14ac:dyDescent="0.25">
      <c r="A49" s="25">
        <f t="shared" si="0"/>
        <v>46</v>
      </c>
      <c r="B49" s="11">
        <v>9074</v>
      </c>
      <c r="C49" s="12">
        <v>44950</v>
      </c>
      <c r="D49" s="13" t="s">
        <v>139</v>
      </c>
      <c r="E49" s="13" t="s">
        <v>98</v>
      </c>
      <c r="F49" s="13" t="s">
        <v>140</v>
      </c>
      <c r="G49" s="13" t="s">
        <v>141</v>
      </c>
      <c r="H49" s="13" t="s">
        <v>142</v>
      </c>
      <c r="I49" s="14">
        <v>2837050.46</v>
      </c>
      <c r="J49" s="14">
        <v>539039.59</v>
      </c>
      <c r="K49" s="14">
        <v>3376090.05</v>
      </c>
    </row>
    <row r="50" spans="1:11" ht="49.5" x14ac:dyDescent="0.25">
      <c r="A50" s="25">
        <f t="shared" si="0"/>
        <v>47</v>
      </c>
      <c r="B50" s="11">
        <v>9080</v>
      </c>
      <c r="C50" s="12">
        <v>44950</v>
      </c>
      <c r="D50" s="13" t="s">
        <v>143</v>
      </c>
      <c r="E50" s="13" t="s">
        <v>98</v>
      </c>
      <c r="F50" s="13" t="s">
        <v>144</v>
      </c>
      <c r="G50" s="13" t="s">
        <v>100</v>
      </c>
      <c r="H50" s="13" t="s">
        <v>145</v>
      </c>
      <c r="I50" s="14">
        <v>9401766.2799999993</v>
      </c>
      <c r="J50" s="14">
        <v>1786335.59</v>
      </c>
      <c r="K50" s="14">
        <v>11188101.869999999</v>
      </c>
    </row>
    <row r="51" spans="1:11" ht="49.5" x14ac:dyDescent="0.25">
      <c r="A51" s="25">
        <f t="shared" si="0"/>
        <v>48</v>
      </c>
      <c r="B51" s="11">
        <v>9083</v>
      </c>
      <c r="C51" s="12">
        <v>44950</v>
      </c>
      <c r="D51" s="13" t="s">
        <v>146</v>
      </c>
      <c r="E51" s="13" t="s">
        <v>98</v>
      </c>
      <c r="F51" s="13" t="s">
        <v>144</v>
      </c>
      <c r="G51" s="13" t="s">
        <v>100</v>
      </c>
      <c r="H51" s="13" t="s">
        <v>147</v>
      </c>
      <c r="I51" s="14">
        <v>3844234.88</v>
      </c>
      <c r="J51" s="14">
        <v>730404.63</v>
      </c>
      <c r="K51" s="14">
        <v>4574639.51</v>
      </c>
    </row>
    <row r="52" spans="1:11" ht="49.5" x14ac:dyDescent="0.25">
      <c r="A52" s="25">
        <f t="shared" si="0"/>
        <v>49</v>
      </c>
      <c r="B52" s="11">
        <v>9084</v>
      </c>
      <c r="C52" s="12">
        <v>44950</v>
      </c>
      <c r="D52" s="13" t="s">
        <v>148</v>
      </c>
      <c r="E52" s="13" t="s">
        <v>98</v>
      </c>
      <c r="F52" s="13" t="s">
        <v>144</v>
      </c>
      <c r="G52" s="13" t="s">
        <v>100</v>
      </c>
      <c r="H52" s="13" t="s">
        <v>149</v>
      </c>
      <c r="I52" s="14">
        <v>3051483.28</v>
      </c>
      <c r="J52" s="14">
        <v>579781.81999999995</v>
      </c>
      <c r="K52" s="14">
        <v>3631265.0999999996</v>
      </c>
    </row>
    <row r="53" spans="1:11" ht="66" x14ac:dyDescent="0.25">
      <c r="A53" s="25">
        <f t="shared" si="0"/>
        <v>50</v>
      </c>
      <c r="B53" s="11">
        <v>9086</v>
      </c>
      <c r="C53" s="12">
        <v>44950</v>
      </c>
      <c r="D53" s="13" t="s">
        <v>150</v>
      </c>
      <c r="E53" s="13" t="s">
        <v>98</v>
      </c>
      <c r="F53" s="13" t="s">
        <v>25</v>
      </c>
      <c r="G53" s="13" t="s">
        <v>26</v>
      </c>
      <c r="H53" s="13" t="s">
        <v>151</v>
      </c>
      <c r="I53" s="14">
        <v>2533812.14</v>
      </c>
      <c r="J53" s="14">
        <v>481424.31</v>
      </c>
      <c r="K53" s="14">
        <v>3015236.45</v>
      </c>
    </row>
    <row r="54" spans="1:11" ht="49.5" x14ac:dyDescent="0.25">
      <c r="A54" s="25">
        <f t="shared" si="0"/>
        <v>51</v>
      </c>
      <c r="B54" s="11">
        <v>9087</v>
      </c>
      <c r="C54" s="12">
        <v>44950</v>
      </c>
      <c r="D54" s="13" t="s">
        <v>152</v>
      </c>
      <c r="E54" s="13" t="s">
        <v>98</v>
      </c>
      <c r="F54" s="13" t="s">
        <v>39</v>
      </c>
      <c r="G54" s="13" t="s">
        <v>23</v>
      </c>
      <c r="H54" s="13" t="s">
        <v>153</v>
      </c>
      <c r="I54" s="14">
        <v>6761730.1399999997</v>
      </c>
      <c r="J54" s="14">
        <v>1284728.73</v>
      </c>
      <c r="K54" s="14">
        <v>8046458.8699999992</v>
      </c>
    </row>
    <row r="55" spans="1:11" ht="49.5" x14ac:dyDescent="0.25">
      <c r="A55" s="25">
        <f t="shared" si="0"/>
        <v>52</v>
      </c>
      <c r="B55" s="11">
        <v>9088</v>
      </c>
      <c r="C55" s="12">
        <v>44950</v>
      </c>
      <c r="D55" s="13" t="s">
        <v>154</v>
      </c>
      <c r="E55" s="13" t="s">
        <v>98</v>
      </c>
      <c r="F55" s="13" t="s">
        <v>130</v>
      </c>
      <c r="G55" s="13" t="s">
        <v>23</v>
      </c>
      <c r="H55" s="13" t="s">
        <v>155</v>
      </c>
      <c r="I55" s="14">
        <v>13903876.699999999</v>
      </c>
      <c r="J55" s="14">
        <v>2641736.5699999998</v>
      </c>
      <c r="K55" s="14">
        <v>16545613.27</v>
      </c>
    </row>
    <row r="56" spans="1:11" ht="49.5" x14ac:dyDescent="0.25">
      <c r="A56" s="25">
        <f t="shared" si="0"/>
        <v>53</v>
      </c>
      <c r="B56" s="11">
        <v>9089</v>
      </c>
      <c r="C56" s="12">
        <v>44950</v>
      </c>
      <c r="D56" s="13" t="s">
        <v>156</v>
      </c>
      <c r="E56" s="13" t="s">
        <v>98</v>
      </c>
      <c r="F56" s="13" t="s">
        <v>39</v>
      </c>
      <c r="G56" s="13" t="s">
        <v>23</v>
      </c>
      <c r="H56" s="13" t="s">
        <v>157</v>
      </c>
      <c r="I56" s="14">
        <v>3982013.38</v>
      </c>
      <c r="J56" s="14">
        <v>756582.54</v>
      </c>
      <c r="K56" s="14">
        <v>4738595.92</v>
      </c>
    </row>
    <row r="57" spans="1:11" ht="49.5" x14ac:dyDescent="0.25">
      <c r="A57" s="25">
        <f t="shared" si="0"/>
        <v>54</v>
      </c>
      <c r="B57" s="11">
        <v>9090</v>
      </c>
      <c r="C57" s="12">
        <v>44950</v>
      </c>
      <c r="D57" s="13" t="s">
        <v>158</v>
      </c>
      <c r="E57" s="13" t="s">
        <v>98</v>
      </c>
      <c r="F57" s="13" t="s">
        <v>39</v>
      </c>
      <c r="G57" s="13" t="s">
        <v>23</v>
      </c>
      <c r="H57" s="13" t="s">
        <v>159</v>
      </c>
      <c r="I57" s="14">
        <v>1463814.07</v>
      </c>
      <c r="J57" s="14">
        <v>278124.67</v>
      </c>
      <c r="K57" s="14">
        <v>1741938.74</v>
      </c>
    </row>
    <row r="58" spans="1:11" ht="49.5" x14ac:dyDescent="0.25">
      <c r="A58" s="25">
        <f t="shared" si="0"/>
        <v>55</v>
      </c>
      <c r="B58" s="11">
        <v>9091</v>
      </c>
      <c r="C58" s="12">
        <v>44950</v>
      </c>
      <c r="D58" s="13" t="s">
        <v>160</v>
      </c>
      <c r="E58" s="13" t="s">
        <v>98</v>
      </c>
      <c r="F58" s="13" t="s">
        <v>39</v>
      </c>
      <c r="G58" s="13" t="s">
        <v>23</v>
      </c>
      <c r="H58" s="13" t="s">
        <v>161</v>
      </c>
      <c r="I58" s="14">
        <v>2806726.63</v>
      </c>
      <c r="J58" s="14">
        <v>533278.06000000006</v>
      </c>
      <c r="K58" s="14">
        <v>3340004.69</v>
      </c>
    </row>
    <row r="59" spans="1:11" ht="66" x14ac:dyDescent="0.25">
      <c r="A59" s="25">
        <f t="shared" si="0"/>
        <v>56</v>
      </c>
      <c r="B59" s="11">
        <v>9092</v>
      </c>
      <c r="C59" s="12">
        <v>44950</v>
      </c>
      <c r="D59" s="13" t="s">
        <v>162</v>
      </c>
      <c r="E59" s="13" t="s">
        <v>98</v>
      </c>
      <c r="F59" s="13" t="s">
        <v>25</v>
      </c>
      <c r="G59" s="13" t="s">
        <v>26</v>
      </c>
      <c r="H59" s="13" t="s">
        <v>163</v>
      </c>
      <c r="I59" s="14">
        <v>1776110.16</v>
      </c>
      <c r="J59" s="14">
        <v>337460.93</v>
      </c>
      <c r="K59" s="14">
        <v>2113571.09</v>
      </c>
    </row>
    <row r="60" spans="1:11" ht="49.5" x14ac:dyDescent="0.25">
      <c r="A60" s="25">
        <f t="shared" si="0"/>
        <v>57</v>
      </c>
      <c r="B60" s="11">
        <v>9093</v>
      </c>
      <c r="C60" s="12">
        <v>44950</v>
      </c>
      <c r="D60" s="13" t="s">
        <v>164</v>
      </c>
      <c r="E60" s="13" t="s">
        <v>98</v>
      </c>
      <c r="F60" s="13" t="s">
        <v>130</v>
      </c>
      <c r="G60" s="13" t="s">
        <v>23</v>
      </c>
      <c r="H60" s="13" t="s">
        <v>165</v>
      </c>
      <c r="I60" s="14">
        <v>6042712.7000000002</v>
      </c>
      <c r="J60" s="14">
        <v>1148115.4099999999</v>
      </c>
      <c r="K60" s="14">
        <v>7190828.1100000003</v>
      </c>
    </row>
    <row r="61" spans="1:11" ht="49.5" x14ac:dyDescent="0.25">
      <c r="A61" s="25">
        <f t="shared" si="0"/>
        <v>58</v>
      </c>
      <c r="B61" s="11">
        <v>9097</v>
      </c>
      <c r="C61" s="12">
        <v>44950</v>
      </c>
      <c r="D61" s="13" t="s">
        <v>166</v>
      </c>
      <c r="E61" s="13" t="s">
        <v>98</v>
      </c>
      <c r="F61" s="13" t="s">
        <v>39</v>
      </c>
      <c r="G61" s="13" t="s">
        <v>23</v>
      </c>
      <c r="H61" s="13" t="s">
        <v>167</v>
      </c>
      <c r="I61" s="14">
        <v>4762613.8</v>
      </c>
      <c r="J61" s="14">
        <v>904896.62</v>
      </c>
      <c r="K61" s="14">
        <v>5667510.4199999999</v>
      </c>
    </row>
    <row r="62" spans="1:11" ht="49.5" x14ac:dyDescent="0.25">
      <c r="A62" s="25">
        <f t="shared" si="0"/>
        <v>59</v>
      </c>
      <c r="B62" s="11">
        <v>9102</v>
      </c>
      <c r="C62" s="12">
        <v>44950</v>
      </c>
      <c r="D62" s="13" t="s">
        <v>168</v>
      </c>
      <c r="E62" s="13" t="s">
        <v>98</v>
      </c>
      <c r="F62" s="13" t="s">
        <v>130</v>
      </c>
      <c r="G62" s="13" t="s">
        <v>23</v>
      </c>
      <c r="H62" s="13" t="s">
        <v>169</v>
      </c>
      <c r="I62" s="14">
        <v>11513882.220000001</v>
      </c>
      <c r="J62" s="14">
        <v>2187637.62</v>
      </c>
      <c r="K62" s="14">
        <v>13701519.84</v>
      </c>
    </row>
    <row r="63" spans="1:11" ht="49.5" x14ac:dyDescent="0.25">
      <c r="A63" s="25">
        <f t="shared" si="0"/>
        <v>60</v>
      </c>
      <c r="B63" s="11">
        <v>9105</v>
      </c>
      <c r="C63" s="12">
        <v>44950</v>
      </c>
      <c r="D63" s="13" t="s">
        <v>170</v>
      </c>
      <c r="E63" s="13" t="s">
        <v>98</v>
      </c>
      <c r="F63" s="13" t="s">
        <v>130</v>
      </c>
      <c r="G63" s="13" t="s">
        <v>23</v>
      </c>
      <c r="H63" s="13" t="s">
        <v>171</v>
      </c>
      <c r="I63" s="14">
        <v>4481360.25</v>
      </c>
      <c r="J63" s="14">
        <v>851458.45</v>
      </c>
      <c r="K63" s="14">
        <v>5332818.7</v>
      </c>
    </row>
    <row r="64" spans="1:11" ht="49.5" x14ac:dyDescent="0.25">
      <c r="A64" s="25">
        <f t="shared" si="0"/>
        <v>61</v>
      </c>
      <c r="B64" s="11">
        <v>9108</v>
      </c>
      <c r="C64" s="12">
        <v>44950</v>
      </c>
      <c r="D64" s="13" t="s">
        <v>172</v>
      </c>
      <c r="E64" s="13" t="s">
        <v>21</v>
      </c>
      <c r="F64" s="13" t="s">
        <v>22</v>
      </c>
      <c r="G64" s="13" t="s">
        <v>23</v>
      </c>
      <c r="H64" s="13" t="s">
        <v>173</v>
      </c>
      <c r="I64" s="14">
        <v>25876172.550000001</v>
      </c>
      <c r="J64" s="14">
        <v>4916472.78</v>
      </c>
      <c r="K64" s="14">
        <v>30792645.330000002</v>
      </c>
    </row>
    <row r="65" spans="1:11" ht="49.5" x14ac:dyDescent="0.25">
      <c r="A65" s="25">
        <f t="shared" si="0"/>
        <v>62</v>
      </c>
      <c r="B65" s="11">
        <v>9118</v>
      </c>
      <c r="C65" s="12">
        <v>44950</v>
      </c>
      <c r="D65" s="13" t="s">
        <v>174</v>
      </c>
      <c r="E65" s="13" t="s">
        <v>21</v>
      </c>
      <c r="F65" s="13" t="s">
        <v>22</v>
      </c>
      <c r="G65" s="13" t="s">
        <v>23</v>
      </c>
      <c r="H65" s="13" t="s">
        <v>175</v>
      </c>
      <c r="I65" s="14">
        <v>10765944.9</v>
      </c>
      <c r="J65" s="14">
        <v>2045529.53</v>
      </c>
      <c r="K65" s="14">
        <v>12811474.43</v>
      </c>
    </row>
    <row r="66" spans="1:11" ht="54" x14ac:dyDescent="0.25">
      <c r="A66" s="25">
        <f t="shared" si="0"/>
        <v>63</v>
      </c>
      <c r="B66" s="15">
        <v>9120</v>
      </c>
      <c r="C66" s="16">
        <v>44950</v>
      </c>
      <c r="D66" s="17" t="s">
        <v>176</v>
      </c>
      <c r="E66" s="17" t="s">
        <v>21</v>
      </c>
      <c r="F66" s="17" t="s">
        <v>177</v>
      </c>
      <c r="G66" s="17" t="s">
        <v>23</v>
      </c>
      <c r="H66" s="17" t="s">
        <v>178</v>
      </c>
      <c r="I66" s="18">
        <v>886086</v>
      </c>
      <c r="J66" s="18">
        <v>168356.34</v>
      </c>
      <c r="K66" s="18">
        <v>1054442.3400000001</v>
      </c>
    </row>
    <row r="67" spans="1:11" ht="54" x14ac:dyDescent="0.25">
      <c r="A67" s="25">
        <f t="shared" si="0"/>
        <v>64</v>
      </c>
      <c r="B67" s="15">
        <v>9121</v>
      </c>
      <c r="C67" s="16">
        <v>44950</v>
      </c>
      <c r="D67" s="17" t="s">
        <v>179</v>
      </c>
      <c r="E67" s="17" t="s">
        <v>98</v>
      </c>
      <c r="F67" s="17" t="s">
        <v>39</v>
      </c>
      <c r="G67" s="17" t="s">
        <v>23</v>
      </c>
      <c r="H67" s="17" t="s">
        <v>180</v>
      </c>
      <c r="I67" s="18">
        <v>24358897.960000001</v>
      </c>
      <c r="J67" s="18">
        <v>4628190.6100000003</v>
      </c>
      <c r="K67" s="18">
        <v>28987088.57</v>
      </c>
    </row>
    <row r="68" spans="1:11" ht="54" x14ac:dyDescent="0.25">
      <c r="A68" s="25">
        <f t="shared" ref="A68:A131" si="1">IF(B68&lt;&gt;"",IF(ISNUMBER(A67),A67+1,1),"")</f>
        <v>65</v>
      </c>
      <c r="B68" s="15">
        <v>9122</v>
      </c>
      <c r="C68" s="16">
        <v>44950</v>
      </c>
      <c r="D68" s="17" t="s">
        <v>181</v>
      </c>
      <c r="E68" s="17" t="s">
        <v>98</v>
      </c>
      <c r="F68" s="17" t="s">
        <v>39</v>
      </c>
      <c r="G68" s="17" t="s">
        <v>23</v>
      </c>
      <c r="H68" s="17" t="s">
        <v>182</v>
      </c>
      <c r="I68" s="18">
        <v>2007477.06</v>
      </c>
      <c r="J68" s="18">
        <v>381420.64</v>
      </c>
      <c r="K68" s="18">
        <v>2388897.7000000002</v>
      </c>
    </row>
    <row r="69" spans="1:11" ht="54" x14ac:dyDescent="0.25">
      <c r="A69" s="25">
        <f t="shared" si="1"/>
        <v>66</v>
      </c>
      <c r="B69" s="15">
        <v>9123</v>
      </c>
      <c r="C69" s="16">
        <v>44950</v>
      </c>
      <c r="D69" s="17" t="s">
        <v>183</v>
      </c>
      <c r="E69" s="17" t="s">
        <v>98</v>
      </c>
      <c r="F69" s="17" t="s">
        <v>184</v>
      </c>
      <c r="G69" s="17" t="s">
        <v>184</v>
      </c>
      <c r="H69" s="17" t="s">
        <v>185</v>
      </c>
      <c r="I69" s="18">
        <v>6958531.8099999996</v>
      </c>
      <c r="J69" s="18">
        <v>1322121.04</v>
      </c>
      <c r="K69" s="18">
        <v>8280652.8499999996</v>
      </c>
    </row>
    <row r="70" spans="1:11" ht="72" x14ac:dyDescent="0.25">
      <c r="A70" s="25">
        <f t="shared" si="1"/>
        <v>67</v>
      </c>
      <c r="B70" s="15">
        <v>9124</v>
      </c>
      <c r="C70" s="16">
        <v>44950</v>
      </c>
      <c r="D70" s="17" t="s">
        <v>186</v>
      </c>
      <c r="E70" s="17" t="s">
        <v>98</v>
      </c>
      <c r="F70" s="17" t="s">
        <v>25</v>
      </c>
      <c r="G70" s="17" t="s">
        <v>26</v>
      </c>
      <c r="H70" s="17" t="s">
        <v>187</v>
      </c>
      <c r="I70" s="18">
        <v>1791272.08</v>
      </c>
      <c r="J70" s="18">
        <v>340341.7</v>
      </c>
      <c r="K70" s="18">
        <v>2131613.7800000003</v>
      </c>
    </row>
    <row r="71" spans="1:11" ht="72" x14ac:dyDescent="0.25">
      <c r="A71" s="25">
        <f t="shared" si="1"/>
        <v>68</v>
      </c>
      <c r="B71" s="15">
        <v>9125</v>
      </c>
      <c r="C71" s="16">
        <v>44950</v>
      </c>
      <c r="D71" s="17" t="s">
        <v>188</v>
      </c>
      <c r="E71" s="17" t="s">
        <v>98</v>
      </c>
      <c r="F71" s="17" t="s">
        <v>25</v>
      </c>
      <c r="G71" s="17" t="s">
        <v>26</v>
      </c>
      <c r="H71" s="17" t="s">
        <v>189</v>
      </c>
      <c r="I71" s="18">
        <v>1825927.88</v>
      </c>
      <c r="J71" s="18">
        <v>346926.3</v>
      </c>
      <c r="K71" s="18">
        <v>2172854.1799999997</v>
      </c>
    </row>
    <row r="72" spans="1:11" ht="54" x14ac:dyDescent="0.25">
      <c r="A72" s="25">
        <f t="shared" si="1"/>
        <v>69</v>
      </c>
      <c r="B72" s="15">
        <v>9127</v>
      </c>
      <c r="C72" s="16">
        <v>44950</v>
      </c>
      <c r="D72" s="17" t="s">
        <v>190</v>
      </c>
      <c r="E72" s="17" t="s">
        <v>98</v>
      </c>
      <c r="F72" s="17" t="s">
        <v>191</v>
      </c>
      <c r="G72" s="17" t="s">
        <v>192</v>
      </c>
      <c r="H72" s="17" t="s">
        <v>193</v>
      </c>
      <c r="I72" s="18">
        <v>7453091.8499999996</v>
      </c>
      <c r="J72" s="18">
        <v>1416087.45</v>
      </c>
      <c r="K72" s="18">
        <v>8869179.2999999989</v>
      </c>
    </row>
    <row r="73" spans="1:11" ht="54" x14ac:dyDescent="0.25">
      <c r="A73" s="25">
        <f t="shared" si="1"/>
        <v>70</v>
      </c>
      <c r="B73" s="15">
        <v>9130</v>
      </c>
      <c r="C73" s="16">
        <v>44950</v>
      </c>
      <c r="D73" s="17" t="s">
        <v>194</v>
      </c>
      <c r="E73" s="17" t="s">
        <v>98</v>
      </c>
      <c r="F73" s="17" t="s">
        <v>191</v>
      </c>
      <c r="G73" s="17" t="s">
        <v>192</v>
      </c>
      <c r="H73" s="17" t="s">
        <v>195</v>
      </c>
      <c r="I73" s="18">
        <v>4896905.05</v>
      </c>
      <c r="J73" s="18">
        <v>930411.96</v>
      </c>
      <c r="K73" s="18">
        <v>5827317.0099999998</v>
      </c>
    </row>
    <row r="74" spans="1:11" ht="54" x14ac:dyDescent="0.25">
      <c r="A74" s="25">
        <f t="shared" si="1"/>
        <v>71</v>
      </c>
      <c r="B74" s="15">
        <v>9133</v>
      </c>
      <c r="C74" s="16">
        <v>44950</v>
      </c>
      <c r="D74" s="17" t="s">
        <v>196</v>
      </c>
      <c r="E74" s="17" t="s">
        <v>98</v>
      </c>
      <c r="F74" s="17" t="s">
        <v>197</v>
      </c>
      <c r="G74" s="17" t="s">
        <v>198</v>
      </c>
      <c r="H74" s="17" t="s">
        <v>199</v>
      </c>
      <c r="I74" s="18">
        <v>5546701.4500000002</v>
      </c>
      <c r="J74" s="18">
        <v>1053873.28</v>
      </c>
      <c r="K74" s="18">
        <v>6600574.7300000004</v>
      </c>
    </row>
    <row r="75" spans="1:11" ht="54" x14ac:dyDescent="0.25">
      <c r="A75" s="25">
        <f t="shared" si="1"/>
        <v>72</v>
      </c>
      <c r="B75" s="15">
        <v>9135</v>
      </c>
      <c r="C75" s="16">
        <v>44950</v>
      </c>
      <c r="D75" s="17" t="s">
        <v>200</v>
      </c>
      <c r="E75" s="17" t="s">
        <v>98</v>
      </c>
      <c r="F75" s="17" t="s">
        <v>201</v>
      </c>
      <c r="G75" s="17" t="s">
        <v>202</v>
      </c>
      <c r="H75" s="17" t="s">
        <v>203</v>
      </c>
      <c r="I75" s="18">
        <v>19494872.600000001</v>
      </c>
      <c r="J75" s="18">
        <v>3704025.79</v>
      </c>
      <c r="K75" s="18">
        <v>23198898.390000001</v>
      </c>
    </row>
    <row r="76" spans="1:11" ht="54" x14ac:dyDescent="0.25">
      <c r="A76" s="25">
        <f t="shared" si="1"/>
        <v>73</v>
      </c>
      <c r="B76" s="15">
        <v>9138</v>
      </c>
      <c r="C76" s="16">
        <v>44950</v>
      </c>
      <c r="D76" s="17" t="s">
        <v>204</v>
      </c>
      <c r="E76" s="17" t="s">
        <v>98</v>
      </c>
      <c r="F76" s="17" t="s">
        <v>197</v>
      </c>
      <c r="G76" s="17" t="s">
        <v>198</v>
      </c>
      <c r="H76" s="17" t="s">
        <v>205</v>
      </c>
      <c r="I76" s="18">
        <v>7684137.79</v>
      </c>
      <c r="J76" s="18">
        <v>1459986.18</v>
      </c>
      <c r="K76" s="18">
        <v>9144123.9700000007</v>
      </c>
    </row>
    <row r="77" spans="1:11" ht="54" x14ac:dyDescent="0.25">
      <c r="A77" s="25">
        <f t="shared" si="1"/>
        <v>74</v>
      </c>
      <c r="B77" s="15">
        <v>9140</v>
      </c>
      <c r="C77" s="16">
        <v>44950</v>
      </c>
      <c r="D77" s="17" t="s">
        <v>206</v>
      </c>
      <c r="E77" s="17" t="s">
        <v>98</v>
      </c>
      <c r="F77" s="17" t="s">
        <v>197</v>
      </c>
      <c r="G77" s="17" t="s">
        <v>198</v>
      </c>
      <c r="H77" s="17" t="s">
        <v>207</v>
      </c>
      <c r="I77" s="18">
        <v>3105632.98</v>
      </c>
      <c r="J77" s="18">
        <v>590070.27</v>
      </c>
      <c r="K77" s="18">
        <v>3695703.25</v>
      </c>
    </row>
    <row r="78" spans="1:11" ht="90" x14ac:dyDescent="0.25">
      <c r="A78" s="25">
        <f t="shared" si="1"/>
        <v>75</v>
      </c>
      <c r="B78" s="15">
        <v>9142</v>
      </c>
      <c r="C78" s="16">
        <v>44950</v>
      </c>
      <c r="D78" s="17" t="s">
        <v>208</v>
      </c>
      <c r="E78" s="17" t="s">
        <v>98</v>
      </c>
      <c r="F78" s="17" t="s">
        <v>209</v>
      </c>
      <c r="G78" s="17" t="s">
        <v>210</v>
      </c>
      <c r="H78" s="17" t="s">
        <v>211</v>
      </c>
      <c r="I78" s="18">
        <v>11751469.439999999</v>
      </c>
      <c r="J78" s="18">
        <v>2232779.19</v>
      </c>
      <c r="K78" s="18">
        <v>13984248.629999999</v>
      </c>
    </row>
    <row r="79" spans="1:11" ht="54" x14ac:dyDescent="0.25">
      <c r="A79" s="25">
        <f t="shared" si="1"/>
        <v>76</v>
      </c>
      <c r="B79" s="15">
        <v>9143</v>
      </c>
      <c r="C79" s="16">
        <v>44950</v>
      </c>
      <c r="D79" s="17" t="s">
        <v>212</v>
      </c>
      <c r="E79" s="17" t="s">
        <v>98</v>
      </c>
      <c r="F79" s="17" t="s">
        <v>144</v>
      </c>
      <c r="G79" s="17" t="s">
        <v>100</v>
      </c>
      <c r="H79" s="17" t="s">
        <v>213</v>
      </c>
      <c r="I79" s="18">
        <v>606476.64</v>
      </c>
      <c r="J79" s="18">
        <v>115230.56</v>
      </c>
      <c r="K79" s="18">
        <v>721707.2</v>
      </c>
    </row>
    <row r="80" spans="1:11" ht="49.5" x14ac:dyDescent="0.25">
      <c r="A80" s="25">
        <f t="shared" si="1"/>
        <v>77</v>
      </c>
      <c r="B80" s="11">
        <v>9479</v>
      </c>
      <c r="C80" s="12">
        <v>44951</v>
      </c>
      <c r="D80" s="13" t="s">
        <v>214</v>
      </c>
      <c r="E80" s="13" t="s">
        <v>98</v>
      </c>
      <c r="F80" s="13" t="s">
        <v>28</v>
      </c>
      <c r="G80" s="13" t="s">
        <v>28</v>
      </c>
      <c r="H80" s="13" t="s">
        <v>215</v>
      </c>
      <c r="I80" s="14">
        <v>9796517.5899999999</v>
      </c>
      <c r="J80" s="14">
        <v>1861338.34</v>
      </c>
      <c r="K80" s="14">
        <v>11657855.93</v>
      </c>
    </row>
    <row r="81" spans="1:11" ht="49.5" x14ac:dyDescent="0.25">
      <c r="A81" s="25">
        <f t="shared" si="1"/>
        <v>78</v>
      </c>
      <c r="B81" s="11">
        <v>9474</v>
      </c>
      <c r="C81" s="12">
        <v>44951</v>
      </c>
      <c r="D81" s="13" t="s">
        <v>216</v>
      </c>
      <c r="E81" s="13" t="s">
        <v>98</v>
      </c>
      <c r="F81" s="13" t="s">
        <v>103</v>
      </c>
      <c r="G81" s="13" t="s">
        <v>103</v>
      </c>
      <c r="H81" s="13" t="s">
        <v>217</v>
      </c>
      <c r="I81" s="14">
        <v>638572.64</v>
      </c>
      <c r="J81" s="14">
        <v>121328.8</v>
      </c>
      <c r="K81" s="14">
        <v>759901.44000000006</v>
      </c>
    </row>
    <row r="82" spans="1:11" ht="49.5" x14ac:dyDescent="0.25">
      <c r="A82" s="25">
        <f t="shared" si="1"/>
        <v>79</v>
      </c>
      <c r="B82" s="11">
        <v>9574</v>
      </c>
      <c r="C82" s="12">
        <v>44951</v>
      </c>
      <c r="D82" s="13" t="s">
        <v>218</v>
      </c>
      <c r="E82" s="13" t="s">
        <v>98</v>
      </c>
      <c r="F82" s="13" t="s">
        <v>219</v>
      </c>
      <c r="G82" s="13" t="s">
        <v>220</v>
      </c>
      <c r="H82" s="13" t="s">
        <v>221</v>
      </c>
      <c r="I82" s="14">
        <v>9749883.8699999992</v>
      </c>
      <c r="J82" s="14">
        <v>1852477.94</v>
      </c>
      <c r="K82" s="14">
        <v>11602361.809999999</v>
      </c>
    </row>
    <row r="83" spans="1:11" ht="49.5" x14ac:dyDescent="0.25">
      <c r="A83" s="25">
        <f t="shared" si="1"/>
        <v>80</v>
      </c>
      <c r="B83" s="11">
        <v>9575</v>
      </c>
      <c r="C83" s="12">
        <v>44951</v>
      </c>
      <c r="D83" s="13" t="s">
        <v>222</v>
      </c>
      <c r="E83" s="13" t="s">
        <v>98</v>
      </c>
      <c r="F83" s="13" t="s">
        <v>219</v>
      </c>
      <c r="G83" s="13" t="s">
        <v>220</v>
      </c>
      <c r="H83" s="13" t="s">
        <v>223</v>
      </c>
      <c r="I83" s="14">
        <v>5484884.1500000004</v>
      </c>
      <c r="J83" s="14">
        <v>1042127.99</v>
      </c>
      <c r="K83" s="14">
        <v>6527012.1400000006</v>
      </c>
    </row>
    <row r="84" spans="1:11" ht="49.5" x14ac:dyDescent="0.25">
      <c r="A84" s="25">
        <f t="shared" si="1"/>
        <v>81</v>
      </c>
      <c r="B84" s="11">
        <v>9576</v>
      </c>
      <c r="C84" s="12">
        <v>44951</v>
      </c>
      <c r="D84" s="13" t="s">
        <v>224</v>
      </c>
      <c r="E84" s="13" t="s">
        <v>98</v>
      </c>
      <c r="F84" s="13" t="s">
        <v>219</v>
      </c>
      <c r="G84" s="13" t="s">
        <v>220</v>
      </c>
      <c r="H84" s="13" t="s">
        <v>225</v>
      </c>
      <c r="I84" s="14">
        <v>4994179.57</v>
      </c>
      <c r="J84" s="14">
        <v>948894.12</v>
      </c>
      <c r="K84" s="14">
        <v>5943073.6900000004</v>
      </c>
    </row>
    <row r="85" spans="1:11" ht="49.5" x14ac:dyDescent="0.25">
      <c r="A85" s="25">
        <f t="shared" si="1"/>
        <v>82</v>
      </c>
      <c r="B85" s="11">
        <v>9578</v>
      </c>
      <c r="C85" s="12">
        <v>44951</v>
      </c>
      <c r="D85" s="13" t="s">
        <v>226</v>
      </c>
      <c r="E85" s="13" t="s">
        <v>98</v>
      </c>
      <c r="F85" s="13" t="s">
        <v>41</v>
      </c>
      <c r="G85" s="13" t="s">
        <v>23</v>
      </c>
      <c r="H85" s="13" t="s">
        <v>227</v>
      </c>
      <c r="I85" s="14">
        <v>5891418.4400000004</v>
      </c>
      <c r="J85" s="14">
        <v>1119369.5</v>
      </c>
      <c r="K85" s="14">
        <v>7010787.9400000004</v>
      </c>
    </row>
    <row r="86" spans="1:11" ht="49.5" x14ac:dyDescent="0.25">
      <c r="A86" s="25">
        <f t="shared" si="1"/>
        <v>83</v>
      </c>
      <c r="B86" s="11">
        <v>9580</v>
      </c>
      <c r="C86" s="12">
        <v>44951</v>
      </c>
      <c r="D86" s="13" t="s">
        <v>228</v>
      </c>
      <c r="E86" s="13" t="s">
        <v>98</v>
      </c>
      <c r="F86" s="13" t="s">
        <v>229</v>
      </c>
      <c r="G86" s="13" t="s">
        <v>230</v>
      </c>
      <c r="H86" s="13" t="s">
        <v>231</v>
      </c>
      <c r="I86" s="14">
        <v>7278015.04</v>
      </c>
      <c r="J86" s="14">
        <v>1382822.86</v>
      </c>
      <c r="K86" s="14">
        <v>8660837.9000000004</v>
      </c>
    </row>
    <row r="87" spans="1:11" ht="33" x14ac:dyDescent="0.25">
      <c r="A87" s="25">
        <f t="shared" si="1"/>
        <v>84</v>
      </c>
      <c r="B87" s="11">
        <v>9581</v>
      </c>
      <c r="C87" s="12">
        <v>44951</v>
      </c>
      <c r="D87" s="13" t="s">
        <v>232</v>
      </c>
      <c r="E87" s="13" t="s">
        <v>12</v>
      </c>
      <c r="F87" s="13" t="s">
        <v>233</v>
      </c>
      <c r="G87" s="13" t="s">
        <v>234</v>
      </c>
      <c r="H87" s="13" t="s">
        <v>235</v>
      </c>
      <c r="I87" s="14">
        <v>4419107.79</v>
      </c>
      <c r="J87" s="14">
        <v>839630.48</v>
      </c>
      <c r="K87" s="14">
        <v>5258738.2699999996</v>
      </c>
    </row>
    <row r="88" spans="1:11" ht="49.5" x14ac:dyDescent="0.25">
      <c r="A88" s="25">
        <f t="shared" si="1"/>
        <v>85</v>
      </c>
      <c r="B88" s="11">
        <v>9582</v>
      </c>
      <c r="C88" s="12">
        <v>44951</v>
      </c>
      <c r="D88" s="13" t="s">
        <v>236</v>
      </c>
      <c r="E88" s="13" t="s">
        <v>98</v>
      </c>
      <c r="F88" s="13" t="s">
        <v>237</v>
      </c>
      <c r="G88" s="13" t="s">
        <v>230</v>
      </c>
      <c r="H88" s="13" t="s">
        <v>238</v>
      </c>
      <c r="I88" s="14">
        <v>7510425.5499999998</v>
      </c>
      <c r="J88" s="14">
        <v>1426980.85</v>
      </c>
      <c r="K88" s="14">
        <v>8937406.4000000004</v>
      </c>
    </row>
    <row r="89" spans="1:11" ht="66" x14ac:dyDescent="0.25">
      <c r="A89" s="25">
        <f t="shared" si="1"/>
        <v>86</v>
      </c>
      <c r="B89" s="11">
        <v>9584</v>
      </c>
      <c r="C89" s="12">
        <v>44951</v>
      </c>
      <c r="D89" s="13" t="s">
        <v>239</v>
      </c>
      <c r="E89" s="13" t="s">
        <v>98</v>
      </c>
      <c r="F89" s="13" t="s">
        <v>25</v>
      </c>
      <c r="G89" s="13" t="s">
        <v>26</v>
      </c>
      <c r="H89" s="13" t="s">
        <v>240</v>
      </c>
      <c r="I89" s="14">
        <v>495617.44</v>
      </c>
      <c r="J89" s="14">
        <v>94167.31</v>
      </c>
      <c r="K89" s="14">
        <v>589784.75</v>
      </c>
    </row>
    <row r="90" spans="1:11" ht="49.5" x14ac:dyDescent="0.25">
      <c r="A90" s="25">
        <f t="shared" si="1"/>
        <v>87</v>
      </c>
      <c r="B90" s="11">
        <v>9586</v>
      </c>
      <c r="C90" s="12">
        <v>44951</v>
      </c>
      <c r="D90" s="13" t="s">
        <v>241</v>
      </c>
      <c r="E90" s="13" t="s">
        <v>98</v>
      </c>
      <c r="F90" s="13" t="s">
        <v>242</v>
      </c>
      <c r="G90" s="13" t="s">
        <v>19</v>
      </c>
      <c r="H90" s="13" t="s">
        <v>243</v>
      </c>
      <c r="I90" s="14">
        <v>1981485.2</v>
      </c>
      <c r="J90" s="14">
        <v>376482.19</v>
      </c>
      <c r="K90" s="14">
        <v>2357967.39</v>
      </c>
    </row>
    <row r="91" spans="1:11" ht="49.5" x14ac:dyDescent="0.25">
      <c r="A91" s="25">
        <f t="shared" si="1"/>
        <v>88</v>
      </c>
      <c r="B91" s="11">
        <v>9588</v>
      </c>
      <c r="C91" s="12">
        <v>44951</v>
      </c>
      <c r="D91" s="13" t="s">
        <v>244</v>
      </c>
      <c r="E91" s="13" t="s">
        <v>98</v>
      </c>
      <c r="F91" s="13" t="s">
        <v>245</v>
      </c>
      <c r="G91" s="13" t="s">
        <v>246</v>
      </c>
      <c r="H91" s="13" t="s">
        <v>247</v>
      </c>
      <c r="I91" s="14">
        <v>15227880.18</v>
      </c>
      <c r="J91" s="14">
        <v>2893297.23</v>
      </c>
      <c r="K91" s="14">
        <v>18121177.41</v>
      </c>
    </row>
    <row r="92" spans="1:11" ht="49.5" x14ac:dyDescent="0.25">
      <c r="A92" s="25">
        <f t="shared" si="1"/>
        <v>89</v>
      </c>
      <c r="B92" s="11">
        <v>9589</v>
      </c>
      <c r="C92" s="12">
        <v>44951</v>
      </c>
      <c r="D92" s="13" t="s">
        <v>248</v>
      </c>
      <c r="E92" s="13" t="s">
        <v>98</v>
      </c>
      <c r="F92" s="13" t="s">
        <v>144</v>
      </c>
      <c r="G92" s="13" t="s">
        <v>100</v>
      </c>
      <c r="H92" s="13" t="s">
        <v>249</v>
      </c>
      <c r="I92" s="14">
        <v>13233005.23</v>
      </c>
      <c r="J92" s="14">
        <v>2514270.9900000002</v>
      </c>
      <c r="K92" s="14">
        <v>15747276.220000001</v>
      </c>
    </row>
    <row r="93" spans="1:11" ht="49.5" x14ac:dyDescent="0.25">
      <c r="A93" s="25">
        <f t="shared" si="1"/>
        <v>90</v>
      </c>
      <c r="B93" s="11">
        <v>9590</v>
      </c>
      <c r="C93" s="12">
        <v>44951</v>
      </c>
      <c r="D93" s="13" t="s">
        <v>250</v>
      </c>
      <c r="E93" s="13" t="s">
        <v>98</v>
      </c>
      <c r="F93" s="13" t="s">
        <v>133</v>
      </c>
      <c r="G93" s="13" t="s">
        <v>19</v>
      </c>
      <c r="H93" s="13" t="s">
        <v>251</v>
      </c>
      <c r="I93" s="14">
        <v>5275952.95</v>
      </c>
      <c r="J93" s="14">
        <v>1002431.06</v>
      </c>
      <c r="K93" s="14">
        <v>6278384.0099999998</v>
      </c>
    </row>
    <row r="94" spans="1:11" ht="49.5" x14ac:dyDescent="0.25">
      <c r="A94" s="25">
        <f t="shared" si="1"/>
        <v>91</v>
      </c>
      <c r="B94" s="11">
        <v>9592</v>
      </c>
      <c r="C94" s="12">
        <v>44951</v>
      </c>
      <c r="D94" s="13" t="s">
        <v>252</v>
      </c>
      <c r="E94" s="13" t="s">
        <v>98</v>
      </c>
      <c r="F94" s="13" t="s">
        <v>133</v>
      </c>
      <c r="G94" s="13" t="s">
        <v>19</v>
      </c>
      <c r="H94" s="13" t="s">
        <v>253</v>
      </c>
      <c r="I94" s="14">
        <v>2514556.5099999998</v>
      </c>
      <c r="J94" s="14">
        <v>477765.74</v>
      </c>
      <c r="K94" s="14">
        <v>2992322.25</v>
      </c>
    </row>
    <row r="95" spans="1:11" ht="49.5" x14ac:dyDescent="0.25">
      <c r="A95" s="25">
        <f t="shared" si="1"/>
        <v>92</v>
      </c>
      <c r="B95" s="11">
        <v>9593</v>
      </c>
      <c r="C95" s="12">
        <v>44951</v>
      </c>
      <c r="D95" s="13" t="s">
        <v>254</v>
      </c>
      <c r="E95" s="13" t="s">
        <v>98</v>
      </c>
      <c r="F95" s="13" t="s">
        <v>197</v>
      </c>
      <c r="G95" s="13" t="s">
        <v>198</v>
      </c>
      <c r="H95" s="13" t="s">
        <v>255</v>
      </c>
      <c r="I95" s="14">
        <v>7595332.2800000003</v>
      </c>
      <c r="J95" s="14">
        <v>1443113.13</v>
      </c>
      <c r="K95" s="14">
        <v>9038445.4100000001</v>
      </c>
    </row>
    <row r="96" spans="1:11" ht="49.5" x14ac:dyDescent="0.25">
      <c r="A96" s="25">
        <f t="shared" si="1"/>
        <v>93</v>
      </c>
      <c r="B96" s="11">
        <v>9594</v>
      </c>
      <c r="C96" s="12">
        <v>44951</v>
      </c>
      <c r="D96" s="13" t="s">
        <v>256</v>
      </c>
      <c r="E96" s="13" t="s">
        <v>98</v>
      </c>
      <c r="F96" s="13" t="s">
        <v>257</v>
      </c>
      <c r="G96" s="13" t="s">
        <v>198</v>
      </c>
      <c r="H96" s="13" t="s">
        <v>258</v>
      </c>
      <c r="I96" s="14">
        <v>5971235.0999999996</v>
      </c>
      <c r="J96" s="14">
        <v>1134534.67</v>
      </c>
      <c r="K96" s="14">
        <v>7105769.7699999996</v>
      </c>
    </row>
    <row r="97" spans="1:11" ht="49.5" x14ac:dyDescent="0.25">
      <c r="A97" s="25">
        <f t="shared" si="1"/>
        <v>94</v>
      </c>
      <c r="B97" s="11">
        <v>9595</v>
      </c>
      <c r="C97" s="12">
        <v>44951</v>
      </c>
      <c r="D97" s="13" t="s">
        <v>259</v>
      </c>
      <c r="E97" s="13" t="s">
        <v>98</v>
      </c>
      <c r="F97" s="13" t="s">
        <v>201</v>
      </c>
      <c r="G97" s="13" t="s">
        <v>202</v>
      </c>
      <c r="H97" s="13" t="s">
        <v>260</v>
      </c>
      <c r="I97" s="14">
        <v>5503489.9900000002</v>
      </c>
      <c r="J97" s="14">
        <v>1045663.1</v>
      </c>
      <c r="K97" s="14">
        <v>6549153.0899999999</v>
      </c>
    </row>
    <row r="98" spans="1:11" ht="49.5" x14ac:dyDescent="0.25">
      <c r="A98" s="25">
        <f t="shared" si="1"/>
        <v>95</v>
      </c>
      <c r="B98" s="11">
        <v>9597</v>
      </c>
      <c r="C98" s="12">
        <v>44951</v>
      </c>
      <c r="D98" s="13" t="s">
        <v>261</v>
      </c>
      <c r="E98" s="13" t="s">
        <v>98</v>
      </c>
      <c r="F98" s="13" t="s">
        <v>197</v>
      </c>
      <c r="G98" s="13" t="s">
        <v>198</v>
      </c>
      <c r="H98" s="13" t="s">
        <v>262</v>
      </c>
      <c r="I98" s="14">
        <v>1708484.08</v>
      </c>
      <c r="J98" s="14">
        <v>324611.98</v>
      </c>
      <c r="K98" s="14">
        <v>2033096.06</v>
      </c>
    </row>
    <row r="99" spans="1:11" ht="49.5" x14ac:dyDescent="0.25">
      <c r="A99" s="25">
        <f t="shared" si="1"/>
        <v>96</v>
      </c>
      <c r="B99" s="11">
        <v>9598</v>
      </c>
      <c r="C99" s="12">
        <v>44951</v>
      </c>
      <c r="D99" s="13" t="s">
        <v>263</v>
      </c>
      <c r="E99" s="13" t="s">
        <v>98</v>
      </c>
      <c r="F99" s="13" t="s">
        <v>197</v>
      </c>
      <c r="G99" s="13" t="s">
        <v>198</v>
      </c>
      <c r="H99" s="13" t="s">
        <v>264</v>
      </c>
      <c r="I99" s="14">
        <v>2535978.13</v>
      </c>
      <c r="J99" s="14">
        <v>481835.84</v>
      </c>
      <c r="K99" s="14">
        <v>3017813.9699999997</v>
      </c>
    </row>
    <row r="100" spans="1:11" ht="33" x14ac:dyDescent="0.25">
      <c r="A100" s="25">
        <f t="shared" si="1"/>
        <v>97</v>
      </c>
      <c r="B100" s="11">
        <v>9469</v>
      </c>
      <c r="C100" s="12">
        <v>44951</v>
      </c>
      <c r="D100" s="13" t="s">
        <v>265</v>
      </c>
      <c r="E100" s="13" t="s">
        <v>12</v>
      </c>
      <c r="F100" s="13" t="s">
        <v>266</v>
      </c>
      <c r="G100" s="13" t="s">
        <v>266</v>
      </c>
      <c r="H100" s="13" t="s">
        <v>267</v>
      </c>
      <c r="I100" s="14">
        <v>23383512.210000001</v>
      </c>
      <c r="J100" s="14">
        <v>4442867.32</v>
      </c>
      <c r="K100" s="14">
        <v>27826379.530000001</v>
      </c>
    </row>
    <row r="101" spans="1:11" ht="49.5" x14ac:dyDescent="0.25">
      <c r="A101" s="25">
        <f t="shared" si="1"/>
        <v>98</v>
      </c>
      <c r="B101" s="11">
        <v>9599</v>
      </c>
      <c r="C101" s="12">
        <v>44951</v>
      </c>
      <c r="D101" s="13" t="s">
        <v>268</v>
      </c>
      <c r="E101" s="13" t="s">
        <v>98</v>
      </c>
      <c r="F101" s="13" t="s">
        <v>41</v>
      </c>
      <c r="G101" s="13" t="s">
        <v>23</v>
      </c>
      <c r="H101" s="13" t="s">
        <v>269</v>
      </c>
      <c r="I101" s="14">
        <v>9544721.4800000004</v>
      </c>
      <c r="J101" s="14">
        <v>1813497.08</v>
      </c>
      <c r="K101" s="14">
        <v>11358218.560000001</v>
      </c>
    </row>
    <row r="102" spans="1:11" ht="49.5" x14ac:dyDescent="0.25">
      <c r="A102" s="25">
        <f t="shared" si="1"/>
        <v>99</v>
      </c>
      <c r="B102" s="11">
        <v>9602</v>
      </c>
      <c r="C102" s="12">
        <v>44951</v>
      </c>
      <c r="D102" s="13" t="s">
        <v>270</v>
      </c>
      <c r="E102" s="13" t="s">
        <v>98</v>
      </c>
      <c r="F102" s="13" t="s">
        <v>39</v>
      </c>
      <c r="G102" s="13" t="s">
        <v>23</v>
      </c>
      <c r="H102" s="13" t="s">
        <v>271</v>
      </c>
      <c r="I102" s="14">
        <v>4587168.7699999996</v>
      </c>
      <c r="J102" s="14">
        <v>871562.07</v>
      </c>
      <c r="K102" s="14">
        <v>5458730.8399999999</v>
      </c>
    </row>
    <row r="103" spans="1:11" ht="49.5" x14ac:dyDescent="0.25">
      <c r="A103" s="25">
        <f t="shared" si="1"/>
        <v>100</v>
      </c>
      <c r="B103" s="11">
        <v>9604</v>
      </c>
      <c r="C103" s="12">
        <v>44951</v>
      </c>
      <c r="D103" s="13" t="s">
        <v>272</v>
      </c>
      <c r="E103" s="13" t="s">
        <v>98</v>
      </c>
      <c r="F103" s="13" t="s">
        <v>41</v>
      </c>
      <c r="G103" s="13" t="s">
        <v>23</v>
      </c>
      <c r="H103" s="13" t="s">
        <v>273</v>
      </c>
      <c r="I103" s="14">
        <v>13293652.9</v>
      </c>
      <c r="J103" s="14">
        <v>2525794.0499999998</v>
      </c>
      <c r="K103" s="14">
        <v>15819446.949999999</v>
      </c>
    </row>
    <row r="104" spans="1:11" ht="49.5" x14ac:dyDescent="0.25">
      <c r="A104" s="25">
        <f t="shared" si="1"/>
        <v>101</v>
      </c>
      <c r="B104" s="11">
        <v>9606</v>
      </c>
      <c r="C104" s="12">
        <v>44951</v>
      </c>
      <c r="D104" s="13" t="s">
        <v>274</v>
      </c>
      <c r="E104" s="13" t="s">
        <v>98</v>
      </c>
      <c r="F104" s="13" t="s">
        <v>275</v>
      </c>
      <c r="G104" s="13" t="s">
        <v>23</v>
      </c>
      <c r="H104" s="13" t="s">
        <v>276</v>
      </c>
      <c r="I104" s="14">
        <v>9699048.1300000008</v>
      </c>
      <c r="J104" s="14">
        <v>1842819.14</v>
      </c>
      <c r="K104" s="14">
        <v>11541867.270000001</v>
      </c>
    </row>
    <row r="105" spans="1:11" ht="49.5" x14ac:dyDescent="0.25">
      <c r="A105" s="25">
        <f t="shared" si="1"/>
        <v>102</v>
      </c>
      <c r="B105" s="11">
        <v>9607</v>
      </c>
      <c r="C105" s="12">
        <v>44951</v>
      </c>
      <c r="D105" s="13" t="s">
        <v>277</v>
      </c>
      <c r="E105" s="13" t="s">
        <v>98</v>
      </c>
      <c r="F105" s="13" t="s">
        <v>41</v>
      </c>
      <c r="G105" s="13" t="s">
        <v>23</v>
      </c>
      <c r="H105" s="13" t="s">
        <v>278</v>
      </c>
      <c r="I105" s="14">
        <v>6819908.5800000001</v>
      </c>
      <c r="J105" s="14">
        <v>1295782.6299999999</v>
      </c>
      <c r="K105" s="14">
        <v>8115691.21</v>
      </c>
    </row>
    <row r="106" spans="1:11" ht="49.5" x14ac:dyDescent="0.25">
      <c r="A106" s="25">
        <f t="shared" si="1"/>
        <v>103</v>
      </c>
      <c r="B106" s="11">
        <v>9608</v>
      </c>
      <c r="C106" s="12">
        <v>44951</v>
      </c>
      <c r="D106" s="13" t="s">
        <v>279</v>
      </c>
      <c r="E106" s="13" t="s">
        <v>98</v>
      </c>
      <c r="F106" s="13" t="s">
        <v>130</v>
      </c>
      <c r="G106" s="13" t="s">
        <v>23</v>
      </c>
      <c r="H106" s="13" t="s">
        <v>280</v>
      </c>
      <c r="I106" s="14">
        <v>3729545.82</v>
      </c>
      <c r="J106" s="14">
        <v>708613.71</v>
      </c>
      <c r="K106" s="14">
        <v>4438159.5299999993</v>
      </c>
    </row>
    <row r="107" spans="1:11" ht="49.5" x14ac:dyDescent="0.25">
      <c r="A107" s="25">
        <f t="shared" si="1"/>
        <v>104</v>
      </c>
      <c r="B107" s="11">
        <v>9610</v>
      </c>
      <c r="C107" s="12">
        <v>44951</v>
      </c>
      <c r="D107" s="13" t="s">
        <v>281</v>
      </c>
      <c r="E107" s="13" t="s">
        <v>98</v>
      </c>
      <c r="F107" s="13" t="s">
        <v>41</v>
      </c>
      <c r="G107" s="13" t="s">
        <v>23</v>
      </c>
      <c r="H107" s="13" t="s">
        <v>282</v>
      </c>
      <c r="I107" s="14">
        <v>8561016.3699999992</v>
      </c>
      <c r="J107" s="14">
        <v>1626593.11</v>
      </c>
      <c r="K107" s="14">
        <v>10187609.479999999</v>
      </c>
    </row>
    <row r="108" spans="1:11" ht="49.5" x14ac:dyDescent="0.25">
      <c r="A108" s="25">
        <f t="shared" si="1"/>
        <v>105</v>
      </c>
      <c r="B108" s="11">
        <v>9611</v>
      </c>
      <c r="C108" s="12">
        <v>44951</v>
      </c>
      <c r="D108" s="13" t="s">
        <v>283</v>
      </c>
      <c r="E108" s="13" t="s">
        <v>98</v>
      </c>
      <c r="F108" s="13" t="s">
        <v>191</v>
      </c>
      <c r="G108" s="13" t="s">
        <v>192</v>
      </c>
      <c r="H108" s="13" t="s">
        <v>284</v>
      </c>
      <c r="I108" s="14">
        <v>4002352.01</v>
      </c>
      <c r="J108" s="14">
        <v>760446.88</v>
      </c>
      <c r="K108" s="14">
        <v>4762798.8899999997</v>
      </c>
    </row>
    <row r="109" spans="1:11" ht="49.5" x14ac:dyDescent="0.25">
      <c r="A109" s="25">
        <f t="shared" si="1"/>
        <v>106</v>
      </c>
      <c r="B109" s="11">
        <v>9613</v>
      </c>
      <c r="C109" s="12">
        <v>44951</v>
      </c>
      <c r="D109" s="13" t="s">
        <v>285</v>
      </c>
      <c r="E109" s="13" t="s">
        <v>98</v>
      </c>
      <c r="F109" s="13" t="s">
        <v>191</v>
      </c>
      <c r="G109" s="13" t="s">
        <v>192</v>
      </c>
      <c r="H109" s="13" t="s">
        <v>286</v>
      </c>
      <c r="I109" s="14">
        <v>6841568.46</v>
      </c>
      <c r="J109" s="14">
        <v>1299898.01</v>
      </c>
      <c r="K109" s="14">
        <v>8141466.4699999997</v>
      </c>
    </row>
    <row r="110" spans="1:11" ht="49.5" x14ac:dyDescent="0.25">
      <c r="A110" s="25">
        <f t="shared" si="1"/>
        <v>107</v>
      </c>
      <c r="B110" s="11">
        <v>9615</v>
      </c>
      <c r="C110" s="12">
        <v>44951</v>
      </c>
      <c r="D110" s="13" t="s">
        <v>287</v>
      </c>
      <c r="E110" s="13" t="s">
        <v>98</v>
      </c>
      <c r="F110" s="13" t="s">
        <v>191</v>
      </c>
      <c r="G110" s="13" t="s">
        <v>192</v>
      </c>
      <c r="H110" s="13" t="s">
        <v>288</v>
      </c>
      <c r="I110" s="14">
        <v>7432883.1799999997</v>
      </c>
      <c r="J110" s="14">
        <v>1412247.8</v>
      </c>
      <c r="K110" s="14">
        <v>8845130.9800000004</v>
      </c>
    </row>
    <row r="111" spans="1:11" ht="54" x14ac:dyDescent="0.25">
      <c r="A111" s="25">
        <f t="shared" si="1"/>
        <v>108</v>
      </c>
      <c r="B111" s="15">
        <v>9616</v>
      </c>
      <c r="C111" s="16">
        <v>44951</v>
      </c>
      <c r="D111" s="17" t="s">
        <v>289</v>
      </c>
      <c r="E111" s="17" t="s">
        <v>98</v>
      </c>
      <c r="F111" s="17" t="s">
        <v>191</v>
      </c>
      <c r="G111" s="17" t="s">
        <v>192</v>
      </c>
      <c r="H111" s="17" t="s">
        <v>290</v>
      </c>
      <c r="I111" s="18">
        <v>10437108.539999999</v>
      </c>
      <c r="J111" s="18">
        <v>1983050.62</v>
      </c>
      <c r="K111" s="18">
        <v>12420159.16</v>
      </c>
    </row>
    <row r="112" spans="1:11" ht="54" x14ac:dyDescent="0.25">
      <c r="A112" s="25">
        <f t="shared" si="1"/>
        <v>109</v>
      </c>
      <c r="B112" s="15">
        <v>9713</v>
      </c>
      <c r="C112" s="16">
        <v>44951</v>
      </c>
      <c r="D112" s="17" t="s">
        <v>291</v>
      </c>
      <c r="E112" s="17" t="s">
        <v>98</v>
      </c>
      <c r="F112" s="17" t="s">
        <v>122</v>
      </c>
      <c r="G112" s="17" t="s">
        <v>122</v>
      </c>
      <c r="H112" s="17" t="s">
        <v>292</v>
      </c>
      <c r="I112" s="18">
        <v>1350099.7</v>
      </c>
      <c r="J112" s="18">
        <v>256518.94</v>
      </c>
      <c r="K112" s="18">
        <v>1606618.64</v>
      </c>
    </row>
    <row r="113" spans="1:11" ht="72" x14ac:dyDescent="0.25">
      <c r="A113" s="25">
        <f t="shared" si="1"/>
        <v>110</v>
      </c>
      <c r="B113" s="15">
        <v>9720</v>
      </c>
      <c r="C113" s="16">
        <v>44951</v>
      </c>
      <c r="D113" s="17" t="s">
        <v>293</v>
      </c>
      <c r="E113" s="17" t="s">
        <v>98</v>
      </c>
      <c r="F113" s="17" t="s">
        <v>294</v>
      </c>
      <c r="G113" s="17" t="s">
        <v>34</v>
      </c>
      <c r="H113" s="17" t="s">
        <v>295</v>
      </c>
      <c r="I113" s="18">
        <v>4662978.3499999996</v>
      </c>
      <c r="J113" s="18">
        <v>885965.89</v>
      </c>
      <c r="K113" s="18">
        <v>5548944.2399999993</v>
      </c>
    </row>
    <row r="114" spans="1:11" ht="54" x14ac:dyDescent="0.25">
      <c r="A114" s="25">
        <f t="shared" si="1"/>
        <v>111</v>
      </c>
      <c r="B114" s="15">
        <v>9730</v>
      </c>
      <c r="C114" s="16">
        <v>44951</v>
      </c>
      <c r="D114" s="17" t="s">
        <v>296</v>
      </c>
      <c r="E114" s="17" t="s">
        <v>98</v>
      </c>
      <c r="F114" s="17" t="s">
        <v>297</v>
      </c>
      <c r="G114" s="17" t="s">
        <v>298</v>
      </c>
      <c r="H114" s="17" t="s">
        <v>299</v>
      </c>
      <c r="I114" s="18">
        <v>4121481.35</v>
      </c>
      <c r="J114" s="18">
        <v>783081.46</v>
      </c>
      <c r="K114" s="18">
        <v>4904562.8100000005</v>
      </c>
    </row>
    <row r="115" spans="1:11" ht="54" x14ac:dyDescent="0.25">
      <c r="A115" s="25">
        <f t="shared" si="1"/>
        <v>112</v>
      </c>
      <c r="B115" s="15">
        <v>9696</v>
      </c>
      <c r="C115" s="16">
        <v>44951</v>
      </c>
      <c r="D115" s="17" t="s">
        <v>300</v>
      </c>
      <c r="E115" s="17" t="s">
        <v>98</v>
      </c>
      <c r="F115" s="17" t="s">
        <v>301</v>
      </c>
      <c r="G115" s="17" t="s">
        <v>14</v>
      </c>
      <c r="H115" s="17" t="s">
        <v>302</v>
      </c>
      <c r="I115" s="18">
        <v>7276932.0499999998</v>
      </c>
      <c r="J115" s="18">
        <v>1382617.09</v>
      </c>
      <c r="K115" s="18">
        <v>8659549.1400000006</v>
      </c>
    </row>
    <row r="116" spans="1:11" ht="54" x14ac:dyDescent="0.25">
      <c r="A116" s="25">
        <f t="shared" si="1"/>
        <v>113</v>
      </c>
      <c r="B116" s="15">
        <v>9699</v>
      </c>
      <c r="C116" s="16">
        <v>44951</v>
      </c>
      <c r="D116" s="17" t="s">
        <v>303</v>
      </c>
      <c r="E116" s="17" t="s">
        <v>98</v>
      </c>
      <c r="F116" s="17" t="s">
        <v>106</v>
      </c>
      <c r="G116" s="17" t="s">
        <v>107</v>
      </c>
      <c r="H116" s="17" t="s">
        <v>304</v>
      </c>
      <c r="I116" s="18">
        <v>4656480.38</v>
      </c>
      <c r="J116" s="18">
        <v>884731.27</v>
      </c>
      <c r="K116" s="18">
        <v>5541211.6500000004</v>
      </c>
    </row>
    <row r="117" spans="1:11" ht="54" x14ac:dyDescent="0.25">
      <c r="A117" s="25">
        <f t="shared" si="1"/>
        <v>114</v>
      </c>
      <c r="B117" s="15">
        <v>9702</v>
      </c>
      <c r="C117" s="16">
        <v>44951</v>
      </c>
      <c r="D117" s="17" t="s">
        <v>305</v>
      </c>
      <c r="E117" s="17" t="s">
        <v>98</v>
      </c>
      <c r="F117" s="17" t="s">
        <v>119</v>
      </c>
      <c r="G117" s="17" t="s">
        <v>111</v>
      </c>
      <c r="H117" s="17" t="s">
        <v>306</v>
      </c>
      <c r="I117" s="18">
        <v>1961991.31</v>
      </c>
      <c r="J117" s="18">
        <v>372778.35</v>
      </c>
      <c r="K117" s="18">
        <v>2334769.66</v>
      </c>
    </row>
    <row r="118" spans="1:11" ht="54" x14ac:dyDescent="0.25">
      <c r="A118" s="25">
        <f t="shared" si="1"/>
        <v>115</v>
      </c>
      <c r="B118" s="15">
        <v>9703</v>
      </c>
      <c r="C118" s="16">
        <v>44951</v>
      </c>
      <c r="D118" s="17" t="s">
        <v>307</v>
      </c>
      <c r="E118" s="17" t="s">
        <v>98</v>
      </c>
      <c r="F118" s="17" t="s">
        <v>122</v>
      </c>
      <c r="G118" s="17" t="s">
        <v>122</v>
      </c>
      <c r="H118" s="17" t="s">
        <v>308</v>
      </c>
      <c r="I118" s="18">
        <v>1920837.54</v>
      </c>
      <c r="J118" s="18">
        <v>364959.13</v>
      </c>
      <c r="K118" s="18">
        <v>2285796.67</v>
      </c>
    </row>
    <row r="119" spans="1:11" ht="54" x14ac:dyDescent="0.25">
      <c r="A119" s="25">
        <f t="shared" si="1"/>
        <v>116</v>
      </c>
      <c r="B119" s="15">
        <v>9704</v>
      </c>
      <c r="C119" s="16">
        <v>44951</v>
      </c>
      <c r="D119" s="17" t="s">
        <v>309</v>
      </c>
      <c r="E119" s="17" t="s">
        <v>98</v>
      </c>
      <c r="F119" s="17" t="s">
        <v>122</v>
      </c>
      <c r="G119" s="17" t="s">
        <v>122</v>
      </c>
      <c r="H119" s="17" t="s">
        <v>310</v>
      </c>
      <c r="I119" s="18">
        <v>15823133.060000001</v>
      </c>
      <c r="J119" s="18">
        <v>3006395.28</v>
      </c>
      <c r="K119" s="18">
        <v>18829528.34</v>
      </c>
    </row>
    <row r="120" spans="1:11" ht="54" x14ac:dyDescent="0.25">
      <c r="A120" s="25">
        <f t="shared" si="1"/>
        <v>117</v>
      </c>
      <c r="B120" s="15">
        <v>9705</v>
      </c>
      <c r="C120" s="16">
        <v>44951</v>
      </c>
      <c r="D120" s="17" t="s">
        <v>311</v>
      </c>
      <c r="E120" s="17" t="s">
        <v>98</v>
      </c>
      <c r="F120" s="17" t="s">
        <v>312</v>
      </c>
      <c r="G120" s="17" t="s">
        <v>37</v>
      </c>
      <c r="H120" s="17" t="s">
        <v>313</v>
      </c>
      <c r="I120" s="18">
        <v>1953327.36</v>
      </c>
      <c r="J120" s="18">
        <v>371132.2</v>
      </c>
      <c r="K120" s="18">
        <v>2324459.56</v>
      </c>
    </row>
    <row r="121" spans="1:11" ht="54" x14ac:dyDescent="0.25">
      <c r="A121" s="25">
        <f t="shared" si="1"/>
        <v>118</v>
      </c>
      <c r="B121" s="15">
        <v>9709</v>
      </c>
      <c r="C121" s="16">
        <v>44951</v>
      </c>
      <c r="D121" s="17" t="s">
        <v>314</v>
      </c>
      <c r="E121" s="17" t="s">
        <v>98</v>
      </c>
      <c r="F121" s="17" t="s">
        <v>119</v>
      </c>
      <c r="G121" s="17" t="s">
        <v>111</v>
      </c>
      <c r="H121" s="17" t="s">
        <v>315</v>
      </c>
      <c r="I121" s="18">
        <v>8920916.9399999995</v>
      </c>
      <c r="J121" s="18">
        <v>1694974.22</v>
      </c>
      <c r="K121" s="18">
        <v>10615891.16</v>
      </c>
    </row>
    <row r="122" spans="1:11" ht="54" x14ac:dyDescent="0.25">
      <c r="A122" s="25">
        <f t="shared" si="1"/>
        <v>119</v>
      </c>
      <c r="B122" s="15">
        <v>9710</v>
      </c>
      <c r="C122" s="16">
        <v>44951</v>
      </c>
      <c r="D122" s="17" t="s">
        <v>316</v>
      </c>
      <c r="E122" s="17" t="s">
        <v>98</v>
      </c>
      <c r="F122" s="17" t="s">
        <v>317</v>
      </c>
      <c r="G122" s="17" t="s">
        <v>298</v>
      </c>
      <c r="H122" s="17" t="s">
        <v>318</v>
      </c>
      <c r="I122" s="18">
        <v>40175533.060000002</v>
      </c>
      <c r="J122" s="18">
        <v>7633351.2800000003</v>
      </c>
      <c r="K122" s="18">
        <v>47808884.340000004</v>
      </c>
    </row>
    <row r="123" spans="1:11" ht="54" x14ac:dyDescent="0.25">
      <c r="A123" s="25">
        <f t="shared" si="1"/>
        <v>120</v>
      </c>
      <c r="B123" s="15">
        <v>9711</v>
      </c>
      <c r="C123" s="16">
        <v>44951</v>
      </c>
      <c r="D123" s="17" t="s">
        <v>319</v>
      </c>
      <c r="E123" s="17" t="s">
        <v>98</v>
      </c>
      <c r="F123" s="17" t="s">
        <v>320</v>
      </c>
      <c r="G123" s="17" t="s">
        <v>321</v>
      </c>
      <c r="H123" s="17" t="s">
        <v>322</v>
      </c>
      <c r="I123" s="18">
        <v>1500895.79</v>
      </c>
      <c r="J123" s="18">
        <v>285170.2</v>
      </c>
      <c r="K123" s="18">
        <v>1786065.99</v>
      </c>
    </row>
    <row r="124" spans="1:11" ht="54" x14ac:dyDescent="0.25">
      <c r="A124" s="25">
        <f t="shared" si="1"/>
        <v>121</v>
      </c>
      <c r="B124" s="15">
        <v>9714</v>
      </c>
      <c r="C124" s="16">
        <v>44951</v>
      </c>
      <c r="D124" s="17" t="s">
        <v>323</v>
      </c>
      <c r="E124" s="17" t="s">
        <v>98</v>
      </c>
      <c r="F124" s="17" t="s">
        <v>106</v>
      </c>
      <c r="G124" s="17" t="s">
        <v>107</v>
      </c>
      <c r="H124" s="17" t="s">
        <v>324</v>
      </c>
      <c r="I124" s="18">
        <v>25415506.280000001</v>
      </c>
      <c r="J124" s="18">
        <v>4828946.1900000004</v>
      </c>
      <c r="K124" s="18">
        <v>30244452.470000003</v>
      </c>
    </row>
    <row r="125" spans="1:11" ht="54" x14ac:dyDescent="0.25">
      <c r="A125" s="25">
        <f t="shared" si="1"/>
        <v>122</v>
      </c>
      <c r="B125" s="15">
        <v>9716</v>
      </c>
      <c r="C125" s="16">
        <v>44951</v>
      </c>
      <c r="D125" s="17" t="s">
        <v>325</v>
      </c>
      <c r="E125" s="17" t="s">
        <v>98</v>
      </c>
      <c r="F125" s="17" t="s">
        <v>326</v>
      </c>
      <c r="G125" s="17" t="s">
        <v>107</v>
      </c>
      <c r="H125" s="17" t="s">
        <v>327</v>
      </c>
      <c r="I125" s="18">
        <v>6378440.8399999999</v>
      </c>
      <c r="J125" s="18">
        <v>1211903.76</v>
      </c>
      <c r="K125" s="18">
        <v>7590344.5999999996</v>
      </c>
    </row>
    <row r="126" spans="1:11" ht="54" x14ac:dyDescent="0.25">
      <c r="A126" s="25">
        <f t="shared" si="1"/>
        <v>123</v>
      </c>
      <c r="B126" s="15">
        <v>9721</v>
      </c>
      <c r="C126" s="16">
        <v>44951</v>
      </c>
      <c r="D126" s="17" t="s">
        <v>328</v>
      </c>
      <c r="E126" s="17" t="s">
        <v>98</v>
      </c>
      <c r="F126" s="17" t="s">
        <v>119</v>
      </c>
      <c r="G126" s="17" t="s">
        <v>111</v>
      </c>
      <c r="H126" s="17" t="s">
        <v>329</v>
      </c>
      <c r="I126" s="18">
        <v>5282450.92</v>
      </c>
      <c r="J126" s="18">
        <v>1003665.67</v>
      </c>
      <c r="K126" s="18">
        <v>6286116.5899999999</v>
      </c>
    </row>
    <row r="127" spans="1:11" ht="54" x14ac:dyDescent="0.25">
      <c r="A127" s="25">
        <f t="shared" si="1"/>
        <v>124</v>
      </c>
      <c r="B127" s="15">
        <v>9728</v>
      </c>
      <c r="C127" s="16">
        <v>44951</v>
      </c>
      <c r="D127" s="17" t="s">
        <v>330</v>
      </c>
      <c r="E127" s="17" t="s">
        <v>98</v>
      </c>
      <c r="F127" s="17" t="s">
        <v>331</v>
      </c>
      <c r="G127" s="17" t="s">
        <v>332</v>
      </c>
      <c r="H127" s="17" t="s">
        <v>333</v>
      </c>
      <c r="I127" s="18">
        <v>1569947.48</v>
      </c>
      <c r="J127" s="18">
        <v>298290.02</v>
      </c>
      <c r="K127" s="18">
        <v>1868237.5</v>
      </c>
    </row>
    <row r="128" spans="1:11" ht="54" x14ac:dyDescent="0.25">
      <c r="A128" s="25">
        <f t="shared" si="1"/>
        <v>125</v>
      </c>
      <c r="B128" s="15">
        <v>9731</v>
      </c>
      <c r="C128" s="16">
        <v>44951</v>
      </c>
      <c r="D128" s="17" t="s">
        <v>334</v>
      </c>
      <c r="E128" s="17" t="s">
        <v>98</v>
      </c>
      <c r="F128" s="17" t="s">
        <v>122</v>
      </c>
      <c r="G128" s="17" t="s">
        <v>122</v>
      </c>
      <c r="H128" s="17" t="s">
        <v>335</v>
      </c>
      <c r="I128" s="18">
        <v>6270141.4400000004</v>
      </c>
      <c r="J128" s="18">
        <v>1191326.8700000001</v>
      </c>
      <c r="K128" s="18">
        <v>7461468.3100000005</v>
      </c>
    </row>
    <row r="129" spans="1:11" ht="72" x14ac:dyDescent="0.25">
      <c r="A129" s="25">
        <f t="shared" si="1"/>
        <v>126</v>
      </c>
      <c r="B129" s="15">
        <v>9740</v>
      </c>
      <c r="C129" s="16">
        <v>44951</v>
      </c>
      <c r="D129" s="17" t="s">
        <v>336</v>
      </c>
      <c r="E129" s="17" t="s">
        <v>116</v>
      </c>
      <c r="F129" s="17" t="s">
        <v>337</v>
      </c>
      <c r="G129" s="17" t="s">
        <v>338</v>
      </c>
      <c r="H129" s="17" t="s">
        <v>339</v>
      </c>
      <c r="I129" s="18">
        <v>723636.9</v>
      </c>
      <c r="J129" s="18">
        <v>137491.01</v>
      </c>
      <c r="K129" s="18">
        <v>861127.91</v>
      </c>
    </row>
    <row r="130" spans="1:11" ht="54" x14ac:dyDescent="0.25">
      <c r="A130" s="25">
        <f t="shared" si="1"/>
        <v>127</v>
      </c>
      <c r="B130" s="15">
        <v>9773</v>
      </c>
      <c r="C130" s="16">
        <v>44951</v>
      </c>
      <c r="D130" s="17" t="s">
        <v>340</v>
      </c>
      <c r="E130" s="17" t="s">
        <v>98</v>
      </c>
      <c r="F130" s="17" t="s">
        <v>106</v>
      </c>
      <c r="G130" s="17" t="s">
        <v>107</v>
      </c>
      <c r="H130" s="17" t="s">
        <v>341</v>
      </c>
      <c r="I130" s="18">
        <v>3826906.98</v>
      </c>
      <c r="J130" s="18">
        <v>727112.33</v>
      </c>
      <c r="K130" s="18">
        <v>4554019.3099999996</v>
      </c>
    </row>
    <row r="131" spans="1:11" ht="54" x14ac:dyDescent="0.25">
      <c r="A131" s="25">
        <f t="shared" si="1"/>
        <v>128</v>
      </c>
      <c r="B131" s="15">
        <v>9774</v>
      </c>
      <c r="C131" s="16">
        <v>44951</v>
      </c>
      <c r="D131" s="17" t="s">
        <v>342</v>
      </c>
      <c r="E131" s="17" t="s">
        <v>98</v>
      </c>
      <c r="F131" s="17" t="s">
        <v>343</v>
      </c>
      <c r="G131" s="17" t="s">
        <v>344</v>
      </c>
      <c r="H131" s="17" t="s">
        <v>345</v>
      </c>
      <c r="I131" s="18">
        <v>7843337.9100000001</v>
      </c>
      <c r="J131" s="18">
        <v>1490234.2</v>
      </c>
      <c r="K131" s="18">
        <v>9333572.1099999994</v>
      </c>
    </row>
    <row r="132" spans="1:11" ht="72" x14ac:dyDescent="0.25">
      <c r="A132" s="25">
        <f t="shared" ref="A132:A195" si="2">IF(B132&lt;&gt;"",IF(ISNUMBER(A131),A131+1,1),"")</f>
        <v>129</v>
      </c>
      <c r="B132" s="15">
        <v>9777</v>
      </c>
      <c r="C132" s="16">
        <v>44951</v>
      </c>
      <c r="D132" s="17" t="s">
        <v>346</v>
      </c>
      <c r="E132" s="17" t="s">
        <v>98</v>
      </c>
      <c r="F132" s="17" t="s">
        <v>294</v>
      </c>
      <c r="G132" s="17" t="s">
        <v>34</v>
      </c>
      <c r="H132" s="17" t="s">
        <v>347</v>
      </c>
      <c r="I132" s="18">
        <v>1626263.17</v>
      </c>
      <c r="J132" s="18">
        <v>308990</v>
      </c>
      <c r="K132" s="18">
        <v>1935253.17</v>
      </c>
    </row>
    <row r="133" spans="1:11" ht="54" x14ac:dyDescent="0.25">
      <c r="A133" s="25">
        <f t="shared" si="2"/>
        <v>130</v>
      </c>
      <c r="B133" s="15">
        <v>9778</v>
      </c>
      <c r="C133" s="16">
        <v>44951</v>
      </c>
      <c r="D133" s="17" t="s">
        <v>348</v>
      </c>
      <c r="E133" s="17" t="s">
        <v>98</v>
      </c>
      <c r="F133" s="17" t="s">
        <v>119</v>
      </c>
      <c r="G133" s="17" t="s">
        <v>111</v>
      </c>
      <c r="H133" s="17" t="s">
        <v>349</v>
      </c>
      <c r="I133" s="18">
        <v>4926210.87</v>
      </c>
      <c r="J133" s="18">
        <v>935980.07</v>
      </c>
      <c r="K133" s="18">
        <v>5862190.9400000004</v>
      </c>
    </row>
    <row r="134" spans="1:11" ht="54" x14ac:dyDescent="0.25">
      <c r="A134" s="25">
        <f t="shared" si="2"/>
        <v>131</v>
      </c>
      <c r="B134" s="15">
        <v>9781</v>
      </c>
      <c r="C134" s="16">
        <v>44951</v>
      </c>
      <c r="D134" s="17" t="s">
        <v>350</v>
      </c>
      <c r="E134" s="17" t="s">
        <v>98</v>
      </c>
      <c r="F134" s="17" t="s">
        <v>338</v>
      </c>
      <c r="G134" s="17" t="s">
        <v>338</v>
      </c>
      <c r="H134" s="17" t="s">
        <v>351</v>
      </c>
      <c r="I134" s="18">
        <v>8255958.6200000001</v>
      </c>
      <c r="J134" s="18">
        <v>1568632.14</v>
      </c>
      <c r="K134" s="18">
        <v>9824590.7599999998</v>
      </c>
    </row>
    <row r="135" spans="1:11" ht="54" x14ac:dyDescent="0.25">
      <c r="A135" s="25">
        <f t="shared" si="2"/>
        <v>132</v>
      </c>
      <c r="B135" s="15">
        <v>9782</v>
      </c>
      <c r="C135" s="16">
        <v>44951</v>
      </c>
      <c r="D135" s="17" t="s">
        <v>352</v>
      </c>
      <c r="E135" s="17" t="s">
        <v>98</v>
      </c>
      <c r="F135" s="17" t="s">
        <v>119</v>
      </c>
      <c r="G135" s="17" t="s">
        <v>111</v>
      </c>
      <c r="H135" s="17" t="s">
        <v>353</v>
      </c>
      <c r="I135" s="18">
        <v>2514664.81</v>
      </c>
      <c r="J135" s="18">
        <v>477786.31</v>
      </c>
      <c r="K135" s="18">
        <v>2992451.12</v>
      </c>
    </row>
    <row r="136" spans="1:11" ht="36" x14ac:dyDescent="0.25">
      <c r="A136" s="25">
        <f t="shared" si="2"/>
        <v>133</v>
      </c>
      <c r="B136" s="15">
        <v>9785</v>
      </c>
      <c r="C136" s="16">
        <v>44951</v>
      </c>
      <c r="D136" s="17" t="s">
        <v>354</v>
      </c>
      <c r="E136" s="17" t="s">
        <v>12</v>
      </c>
      <c r="F136" s="17" t="s">
        <v>355</v>
      </c>
      <c r="G136" s="17" t="s">
        <v>321</v>
      </c>
      <c r="H136" s="17" t="s">
        <v>356</v>
      </c>
      <c r="I136" s="18">
        <v>5025289.07</v>
      </c>
      <c r="J136" s="18">
        <v>954804.92</v>
      </c>
      <c r="K136" s="18">
        <v>5980093.9900000002</v>
      </c>
    </row>
    <row r="137" spans="1:11" ht="54" x14ac:dyDescent="0.25">
      <c r="A137" s="25">
        <f t="shared" si="2"/>
        <v>134</v>
      </c>
      <c r="B137" s="15">
        <v>9788</v>
      </c>
      <c r="C137" s="16">
        <v>44951</v>
      </c>
      <c r="D137" s="17" t="s">
        <v>357</v>
      </c>
      <c r="E137" s="17" t="s">
        <v>98</v>
      </c>
      <c r="F137" s="17" t="s">
        <v>106</v>
      </c>
      <c r="G137" s="17" t="s">
        <v>107</v>
      </c>
      <c r="H137" s="17" t="s">
        <v>358</v>
      </c>
      <c r="I137" s="18">
        <v>12457581.529999999</v>
      </c>
      <c r="J137" s="18">
        <v>2366940.4900000002</v>
      </c>
      <c r="K137" s="18">
        <v>14824522.02</v>
      </c>
    </row>
    <row r="138" spans="1:11" ht="54" x14ac:dyDescent="0.25">
      <c r="A138" s="25">
        <f t="shared" si="2"/>
        <v>135</v>
      </c>
      <c r="B138" s="15">
        <v>9775</v>
      </c>
      <c r="C138" s="16">
        <v>44951</v>
      </c>
      <c r="D138" s="17" t="s">
        <v>359</v>
      </c>
      <c r="E138" s="17" t="s">
        <v>98</v>
      </c>
      <c r="F138" s="17" t="s">
        <v>106</v>
      </c>
      <c r="G138" s="17" t="s">
        <v>107</v>
      </c>
      <c r="H138" s="17" t="s">
        <v>360</v>
      </c>
      <c r="I138" s="18">
        <v>20728702.07</v>
      </c>
      <c r="J138" s="18">
        <v>3938453.39</v>
      </c>
      <c r="K138" s="18">
        <v>24667155.460000001</v>
      </c>
    </row>
    <row r="139" spans="1:11" ht="72" x14ac:dyDescent="0.25">
      <c r="A139" s="25">
        <f t="shared" si="2"/>
        <v>136</v>
      </c>
      <c r="B139" s="15">
        <v>9786</v>
      </c>
      <c r="C139" s="16">
        <v>44951</v>
      </c>
      <c r="D139" s="17" t="s">
        <v>361</v>
      </c>
      <c r="E139" s="17" t="s">
        <v>98</v>
      </c>
      <c r="F139" s="17" t="s">
        <v>362</v>
      </c>
      <c r="G139" s="17" t="s">
        <v>122</v>
      </c>
      <c r="H139" s="17" t="s">
        <v>363</v>
      </c>
      <c r="I139" s="18">
        <v>4240783.97</v>
      </c>
      <c r="J139" s="18">
        <v>805748.95</v>
      </c>
      <c r="K139" s="18">
        <v>5046532.92</v>
      </c>
    </row>
    <row r="140" spans="1:11" ht="54" x14ac:dyDescent="0.25">
      <c r="A140" s="25">
        <f t="shared" si="2"/>
        <v>137</v>
      </c>
      <c r="B140" s="15">
        <v>9779</v>
      </c>
      <c r="C140" s="16">
        <v>44951</v>
      </c>
      <c r="D140" s="17" t="s">
        <v>364</v>
      </c>
      <c r="E140" s="17" t="s">
        <v>98</v>
      </c>
      <c r="F140" s="17" t="s">
        <v>122</v>
      </c>
      <c r="G140" s="17" t="s">
        <v>122</v>
      </c>
      <c r="H140" s="17" t="s">
        <v>365</v>
      </c>
      <c r="I140" s="18">
        <v>5245629.12</v>
      </c>
      <c r="J140" s="18">
        <v>996669.53</v>
      </c>
      <c r="K140" s="18">
        <v>6242298.6500000004</v>
      </c>
    </row>
    <row r="141" spans="1:11" ht="54" x14ac:dyDescent="0.25">
      <c r="A141" s="25">
        <f t="shared" si="2"/>
        <v>138</v>
      </c>
      <c r="B141" s="15">
        <v>9789</v>
      </c>
      <c r="C141" s="16">
        <v>44951</v>
      </c>
      <c r="D141" s="17" t="s">
        <v>366</v>
      </c>
      <c r="E141" s="17" t="s">
        <v>98</v>
      </c>
      <c r="F141" s="17" t="s">
        <v>119</v>
      </c>
      <c r="G141" s="17" t="s">
        <v>111</v>
      </c>
      <c r="H141" s="17" t="s">
        <v>367</v>
      </c>
      <c r="I141" s="18">
        <v>14103624.109999999</v>
      </c>
      <c r="J141" s="18">
        <v>2679688.58</v>
      </c>
      <c r="K141" s="18">
        <v>16783312.689999998</v>
      </c>
    </row>
    <row r="142" spans="1:11" ht="54" x14ac:dyDescent="0.25">
      <c r="A142" s="25">
        <f t="shared" si="2"/>
        <v>139</v>
      </c>
      <c r="B142" s="15">
        <v>9793</v>
      </c>
      <c r="C142" s="16">
        <v>44951</v>
      </c>
      <c r="D142" s="17" t="s">
        <v>368</v>
      </c>
      <c r="E142" s="17" t="s">
        <v>98</v>
      </c>
      <c r="F142" s="17" t="s">
        <v>119</v>
      </c>
      <c r="G142" s="17" t="s">
        <v>111</v>
      </c>
      <c r="H142" s="17" t="s">
        <v>369</v>
      </c>
      <c r="I142" s="18">
        <v>6967195.7599999998</v>
      </c>
      <c r="J142" s="18">
        <v>1323767.19</v>
      </c>
      <c r="K142" s="18">
        <v>8290962.9499999993</v>
      </c>
    </row>
    <row r="143" spans="1:11" ht="49.5" x14ac:dyDescent="0.25">
      <c r="A143" s="25">
        <f t="shared" si="2"/>
        <v>140</v>
      </c>
      <c r="B143" s="11">
        <v>10322</v>
      </c>
      <c r="C143" s="12">
        <v>44952</v>
      </c>
      <c r="D143" s="13" t="s">
        <v>370</v>
      </c>
      <c r="E143" s="13" t="s">
        <v>98</v>
      </c>
      <c r="F143" s="13" t="s">
        <v>371</v>
      </c>
      <c r="G143" s="13" t="s">
        <v>372</v>
      </c>
      <c r="H143" s="13" t="s">
        <v>373</v>
      </c>
      <c r="I143" s="14">
        <v>2447172.62</v>
      </c>
      <c r="J143" s="14">
        <v>464962.8</v>
      </c>
      <c r="K143" s="14">
        <v>2912135.42</v>
      </c>
    </row>
    <row r="144" spans="1:11" ht="49.5" x14ac:dyDescent="0.25">
      <c r="A144" s="25">
        <f t="shared" si="2"/>
        <v>141</v>
      </c>
      <c r="B144" s="11">
        <v>10327</v>
      </c>
      <c r="C144" s="12">
        <v>44952</v>
      </c>
      <c r="D144" s="13" t="s">
        <v>374</v>
      </c>
      <c r="E144" s="13" t="s">
        <v>98</v>
      </c>
      <c r="F144" s="13" t="s">
        <v>375</v>
      </c>
      <c r="G144" s="13" t="s">
        <v>376</v>
      </c>
      <c r="H144" s="13" t="s">
        <v>377</v>
      </c>
      <c r="I144" s="14">
        <v>6387104.7999999998</v>
      </c>
      <c r="J144" s="14">
        <v>1213549.9099999999</v>
      </c>
      <c r="K144" s="14">
        <v>7600654.71</v>
      </c>
    </row>
    <row r="145" spans="1:11" ht="49.5" x14ac:dyDescent="0.25">
      <c r="A145" s="25">
        <f t="shared" si="2"/>
        <v>142</v>
      </c>
      <c r="B145" s="11">
        <v>10344</v>
      </c>
      <c r="C145" s="12">
        <v>44952</v>
      </c>
      <c r="D145" s="13" t="s">
        <v>378</v>
      </c>
      <c r="E145" s="13" t="s">
        <v>98</v>
      </c>
      <c r="F145" s="13" t="s">
        <v>191</v>
      </c>
      <c r="G145" s="13" t="s">
        <v>192</v>
      </c>
      <c r="H145" s="13" t="s">
        <v>379</v>
      </c>
      <c r="I145" s="14">
        <v>6558217.8499999996</v>
      </c>
      <c r="J145" s="14">
        <v>1246061.3899999999</v>
      </c>
      <c r="K145" s="14">
        <v>7804279.2399999993</v>
      </c>
    </row>
    <row r="146" spans="1:11" ht="49.5" x14ac:dyDescent="0.25">
      <c r="A146" s="25">
        <f t="shared" si="2"/>
        <v>143</v>
      </c>
      <c r="B146" s="11">
        <v>10360</v>
      </c>
      <c r="C146" s="12">
        <v>44952</v>
      </c>
      <c r="D146" s="13" t="s">
        <v>380</v>
      </c>
      <c r="E146" s="13" t="s">
        <v>98</v>
      </c>
      <c r="F146" s="13" t="s">
        <v>297</v>
      </c>
      <c r="G146" s="13" t="s">
        <v>298</v>
      </c>
      <c r="H146" s="13" t="s">
        <v>381</v>
      </c>
      <c r="I146" s="14">
        <v>7996040.0599999996</v>
      </c>
      <c r="J146" s="14">
        <v>1519247.61</v>
      </c>
      <c r="K146" s="14">
        <v>9515287.6699999999</v>
      </c>
    </row>
    <row r="147" spans="1:11" ht="49.5" x14ac:dyDescent="0.25">
      <c r="A147" s="25">
        <f t="shared" si="2"/>
        <v>144</v>
      </c>
      <c r="B147" s="11">
        <v>10365</v>
      </c>
      <c r="C147" s="12">
        <v>44952</v>
      </c>
      <c r="D147" s="13" t="s">
        <v>382</v>
      </c>
      <c r="E147" s="13" t="s">
        <v>98</v>
      </c>
      <c r="F147" s="13" t="s">
        <v>37</v>
      </c>
      <c r="G147" s="13" t="s">
        <v>37</v>
      </c>
      <c r="H147" s="13" t="s">
        <v>383</v>
      </c>
      <c r="I147" s="14">
        <v>9023506.0099999998</v>
      </c>
      <c r="J147" s="14">
        <v>1714466.14</v>
      </c>
      <c r="K147" s="14">
        <v>10737972.15</v>
      </c>
    </row>
    <row r="148" spans="1:11" ht="49.5" x14ac:dyDescent="0.25">
      <c r="A148" s="25">
        <f t="shared" si="2"/>
        <v>145</v>
      </c>
      <c r="B148" s="11">
        <v>10370</v>
      </c>
      <c r="C148" s="12">
        <v>44952</v>
      </c>
      <c r="D148" s="13" t="s">
        <v>384</v>
      </c>
      <c r="E148" s="13" t="s">
        <v>98</v>
      </c>
      <c r="F148" s="13" t="s">
        <v>312</v>
      </c>
      <c r="G148" s="13" t="s">
        <v>37</v>
      </c>
      <c r="H148" s="13" t="s">
        <v>385</v>
      </c>
      <c r="I148" s="14">
        <v>1697069.32</v>
      </c>
      <c r="J148" s="14">
        <v>322443.17</v>
      </c>
      <c r="K148" s="14">
        <v>2019512.49</v>
      </c>
    </row>
    <row r="149" spans="1:11" ht="49.5" x14ac:dyDescent="0.25">
      <c r="A149" s="25">
        <f t="shared" si="2"/>
        <v>146</v>
      </c>
      <c r="B149" s="11">
        <v>10377</v>
      </c>
      <c r="C149" s="12">
        <v>44952</v>
      </c>
      <c r="D149" s="13" t="s">
        <v>386</v>
      </c>
      <c r="E149" s="13" t="s">
        <v>98</v>
      </c>
      <c r="F149" s="13" t="s">
        <v>14</v>
      </c>
      <c r="G149" s="13" t="s">
        <v>14</v>
      </c>
      <c r="H149" s="13" t="s">
        <v>387</v>
      </c>
      <c r="I149" s="14">
        <v>16283897.779999999</v>
      </c>
      <c r="J149" s="14">
        <v>3093940.58</v>
      </c>
      <c r="K149" s="14">
        <v>19377838.359999999</v>
      </c>
    </row>
    <row r="150" spans="1:11" ht="49.5" x14ac:dyDescent="0.25">
      <c r="A150" s="25">
        <f t="shared" si="2"/>
        <v>147</v>
      </c>
      <c r="B150" s="11">
        <v>10383</v>
      </c>
      <c r="C150" s="12">
        <v>44952</v>
      </c>
      <c r="D150" s="13" t="s">
        <v>388</v>
      </c>
      <c r="E150" s="13" t="s">
        <v>98</v>
      </c>
      <c r="F150" s="13" t="s">
        <v>14</v>
      </c>
      <c r="G150" s="13" t="s">
        <v>14</v>
      </c>
      <c r="H150" s="13" t="s">
        <v>389</v>
      </c>
      <c r="I150" s="14">
        <v>8382373.5599999996</v>
      </c>
      <c r="J150" s="14">
        <v>1592650.98</v>
      </c>
      <c r="K150" s="14">
        <v>9975024.5399999991</v>
      </c>
    </row>
    <row r="151" spans="1:11" ht="49.5" x14ac:dyDescent="0.25">
      <c r="A151" s="25">
        <f t="shared" si="2"/>
        <v>148</v>
      </c>
      <c r="B151" s="11">
        <v>10387</v>
      </c>
      <c r="C151" s="12">
        <v>44952</v>
      </c>
      <c r="D151" s="13" t="s">
        <v>390</v>
      </c>
      <c r="E151" s="13" t="s">
        <v>98</v>
      </c>
      <c r="F151" s="13" t="s">
        <v>14</v>
      </c>
      <c r="G151" s="13" t="s">
        <v>14</v>
      </c>
      <c r="H151" s="13" t="s">
        <v>391</v>
      </c>
      <c r="I151" s="14">
        <v>2555865.84</v>
      </c>
      <c r="J151" s="14">
        <v>485614.51</v>
      </c>
      <c r="K151" s="14">
        <v>3041480.3499999996</v>
      </c>
    </row>
    <row r="152" spans="1:11" ht="49.5" x14ac:dyDescent="0.25">
      <c r="A152" s="25">
        <f t="shared" si="2"/>
        <v>149</v>
      </c>
      <c r="B152" s="11">
        <v>10397</v>
      </c>
      <c r="C152" s="12">
        <v>44952</v>
      </c>
      <c r="D152" s="13" t="s">
        <v>392</v>
      </c>
      <c r="E152" s="13" t="s">
        <v>98</v>
      </c>
      <c r="F152" s="13" t="s">
        <v>122</v>
      </c>
      <c r="G152" s="13" t="s">
        <v>122</v>
      </c>
      <c r="H152" s="13" t="s">
        <v>393</v>
      </c>
      <c r="I152" s="14">
        <v>6893300.1299999999</v>
      </c>
      <c r="J152" s="14">
        <v>1309727.02</v>
      </c>
      <c r="K152" s="14">
        <v>8203027.1500000004</v>
      </c>
    </row>
    <row r="153" spans="1:11" ht="49.5" x14ac:dyDescent="0.25">
      <c r="A153" s="25">
        <f t="shared" si="2"/>
        <v>150</v>
      </c>
      <c r="B153" s="11">
        <v>10407</v>
      </c>
      <c r="C153" s="12">
        <v>44952</v>
      </c>
      <c r="D153" s="13" t="s">
        <v>394</v>
      </c>
      <c r="E153" s="13" t="s">
        <v>98</v>
      </c>
      <c r="F153" s="13" t="s">
        <v>395</v>
      </c>
      <c r="G153" s="13" t="s">
        <v>396</v>
      </c>
      <c r="H153" s="13" t="s">
        <v>397</v>
      </c>
      <c r="I153" s="14">
        <v>6987997.1299999999</v>
      </c>
      <c r="J153" s="14">
        <v>1327719.45</v>
      </c>
      <c r="K153" s="14">
        <v>8315716.5800000001</v>
      </c>
    </row>
    <row r="154" spans="1:11" ht="49.5" x14ac:dyDescent="0.25">
      <c r="A154" s="25">
        <f t="shared" si="2"/>
        <v>151</v>
      </c>
      <c r="B154" s="11">
        <v>10420</v>
      </c>
      <c r="C154" s="12">
        <v>44952</v>
      </c>
      <c r="D154" s="13" t="s">
        <v>398</v>
      </c>
      <c r="E154" s="13" t="s">
        <v>98</v>
      </c>
      <c r="F154" s="13" t="s">
        <v>14</v>
      </c>
      <c r="G154" s="13" t="s">
        <v>14</v>
      </c>
      <c r="H154" s="13" t="s">
        <v>399</v>
      </c>
      <c r="I154" s="14">
        <v>2677161.17</v>
      </c>
      <c r="J154" s="14">
        <v>508660.62</v>
      </c>
      <c r="K154" s="14">
        <v>3185821.79</v>
      </c>
    </row>
    <row r="155" spans="1:11" ht="49.5" x14ac:dyDescent="0.25">
      <c r="A155" s="25">
        <f t="shared" si="2"/>
        <v>152</v>
      </c>
      <c r="B155" s="11">
        <v>10428</v>
      </c>
      <c r="C155" s="12">
        <v>44952</v>
      </c>
      <c r="D155" s="13" t="s">
        <v>400</v>
      </c>
      <c r="E155" s="13" t="s">
        <v>98</v>
      </c>
      <c r="F155" s="13" t="s">
        <v>119</v>
      </c>
      <c r="G155" s="13" t="s">
        <v>111</v>
      </c>
      <c r="H155" s="13" t="s">
        <v>401</v>
      </c>
      <c r="I155" s="14">
        <v>6558217.8499999996</v>
      </c>
      <c r="J155" s="14">
        <v>1246061.3899999999</v>
      </c>
      <c r="K155" s="14">
        <v>7804279.2399999993</v>
      </c>
    </row>
    <row r="156" spans="1:11" ht="49.5" x14ac:dyDescent="0.25">
      <c r="A156" s="25">
        <f t="shared" si="2"/>
        <v>153</v>
      </c>
      <c r="B156" s="11">
        <v>10436</v>
      </c>
      <c r="C156" s="12">
        <v>44952</v>
      </c>
      <c r="D156" s="13" t="s">
        <v>402</v>
      </c>
      <c r="E156" s="13" t="s">
        <v>98</v>
      </c>
      <c r="F156" s="13" t="s">
        <v>403</v>
      </c>
      <c r="G156" s="13" t="s">
        <v>404</v>
      </c>
      <c r="H156" s="13" t="s">
        <v>405</v>
      </c>
      <c r="I156" s="14">
        <v>5134535.5999999996</v>
      </c>
      <c r="J156" s="14">
        <v>975561.76</v>
      </c>
      <c r="K156" s="14">
        <v>6110097.3599999994</v>
      </c>
    </row>
    <row r="157" spans="1:11" ht="49.5" x14ac:dyDescent="0.25">
      <c r="A157" s="25">
        <f t="shared" si="2"/>
        <v>154</v>
      </c>
      <c r="B157" s="11">
        <v>10441</v>
      </c>
      <c r="C157" s="12">
        <v>44952</v>
      </c>
      <c r="D157" s="13" t="s">
        <v>406</v>
      </c>
      <c r="E157" s="13" t="s">
        <v>116</v>
      </c>
      <c r="F157" s="13" t="s">
        <v>395</v>
      </c>
      <c r="G157" s="13" t="s">
        <v>396</v>
      </c>
      <c r="H157" s="13" t="s">
        <v>407</v>
      </c>
      <c r="I157" s="14">
        <v>2165988</v>
      </c>
      <c r="J157" s="14">
        <v>411537.72</v>
      </c>
      <c r="K157" s="14">
        <v>2577525.7199999997</v>
      </c>
    </row>
    <row r="158" spans="1:11" ht="49.5" x14ac:dyDescent="0.25">
      <c r="A158" s="25">
        <f t="shared" si="2"/>
        <v>155</v>
      </c>
      <c r="B158" s="11">
        <v>10462</v>
      </c>
      <c r="C158" s="12">
        <v>44952</v>
      </c>
      <c r="D158" s="13" t="s">
        <v>408</v>
      </c>
      <c r="E158" s="13" t="s">
        <v>98</v>
      </c>
      <c r="F158" s="13" t="s">
        <v>275</v>
      </c>
      <c r="G158" s="13" t="s">
        <v>23</v>
      </c>
      <c r="H158" s="13" t="s">
        <v>409</v>
      </c>
      <c r="I158" s="14">
        <v>7298591.9299999997</v>
      </c>
      <c r="J158" s="14">
        <v>1386732.47</v>
      </c>
      <c r="K158" s="14">
        <v>8685324.4000000004</v>
      </c>
    </row>
    <row r="159" spans="1:11" ht="49.5" x14ac:dyDescent="0.25">
      <c r="A159" s="25">
        <f t="shared" si="2"/>
        <v>156</v>
      </c>
      <c r="B159" s="11">
        <v>10465</v>
      </c>
      <c r="C159" s="12">
        <v>44952</v>
      </c>
      <c r="D159" s="13" t="s">
        <v>410</v>
      </c>
      <c r="E159" s="13" t="s">
        <v>98</v>
      </c>
      <c r="F159" s="13" t="s">
        <v>411</v>
      </c>
      <c r="G159" s="13" t="s">
        <v>230</v>
      </c>
      <c r="H159" s="13" t="s">
        <v>412</v>
      </c>
      <c r="I159" s="14">
        <v>5003107.38</v>
      </c>
      <c r="J159" s="14">
        <v>950590.4</v>
      </c>
      <c r="K159" s="14">
        <v>5953697.7800000003</v>
      </c>
    </row>
    <row r="160" spans="1:11" ht="49.5" x14ac:dyDescent="0.25">
      <c r="A160" s="25">
        <f t="shared" si="2"/>
        <v>157</v>
      </c>
      <c r="B160" s="11">
        <v>10474</v>
      </c>
      <c r="C160" s="12">
        <v>44952</v>
      </c>
      <c r="D160" s="13" t="s">
        <v>413</v>
      </c>
      <c r="E160" s="13" t="s">
        <v>98</v>
      </c>
      <c r="F160" s="13" t="s">
        <v>414</v>
      </c>
      <c r="G160" s="13" t="s">
        <v>210</v>
      </c>
      <c r="H160" s="13" t="s">
        <v>415</v>
      </c>
      <c r="I160" s="14">
        <v>9538223.5199999996</v>
      </c>
      <c r="J160" s="14">
        <v>1812262.47</v>
      </c>
      <c r="K160" s="14">
        <v>11350485.99</v>
      </c>
    </row>
    <row r="161" spans="1:11" ht="49.5" x14ac:dyDescent="0.25">
      <c r="A161" s="25">
        <f t="shared" si="2"/>
        <v>158</v>
      </c>
      <c r="B161" s="11">
        <v>10492</v>
      </c>
      <c r="C161" s="12">
        <v>44952</v>
      </c>
      <c r="D161" s="13" t="s">
        <v>416</v>
      </c>
      <c r="E161" s="13" t="s">
        <v>98</v>
      </c>
      <c r="F161" s="13" t="s">
        <v>417</v>
      </c>
      <c r="G161" s="13" t="s">
        <v>418</v>
      </c>
      <c r="H161" s="13" t="s">
        <v>419</v>
      </c>
      <c r="I161" s="14">
        <v>14481037.67</v>
      </c>
      <c r="J161" s="14">
        <v>2751397.16</v>
      </c>
      <c r="K161" s="14">
        <v>17232434.829999998</v>
      </c>
    </row>
    <row r="162" spans="1:11" ht="49.5" x14ac:dyDescent="0.25">
      <c r="A162" s="25">
        <f t="shared" si="2"/>
        <v>159</v>
      </c>
      <c r="B162" s="11">
        <v>10501</v>
      </c>
      <c r="C162" s="12">
        <v>44952</v>
      </c>
      <c r="D162" s="13" t="s">
        <v>420</v>
      </c>
      <c r="E162" s="13" t="s">
        <v>116</v>
      </c>
      <c r="F162" s="13" t="s">
        <v>421</v>
      </c>
      <c r="G162" s="13" t="s">
        <v>103</v>
      </c>
      <c r="H162" s="13" t="s">
        <v>422</v>
      </c>
      <c r="I162" s="14">
        <v>7091149.3499999996</v>
      </c>
      <c r="J162" s="14">
        <v>1347318.38</v>
      </c>
      <c r="K162" s="14">
        <v>8438467.7300000004</v>
      </c>
    </row>
    <row r="163" spans="1:11" ht="49.5" x14ac:dyDescent="0.25">
      <c r="A163" s="25">
        <f t="shared" si="2"/>
        <v>160</v>
      </c>
      <c r="B163" s="11">
        <v>10512</v>
      </c>
      <c r="C163" s="12">
        <v>44952</v>
      </c>
      <c r="D163" s="13" t="s">
        <v>423</v>
      </c>
      <c r="E163" s="13" t="s">
        <v>98</v>
      </c>
      <c r="F163" s="13" t="s">
        <v>411</v>
      </c>
      <c r="G163" s="13" t="s">
        <v>230</v>
      </c>
      <c r="H163" s="13" t="s">
        <v>424</v>
      </c>
      <c r="I163" s="14">
        <v>5068411.92</v>
      </c>
      <c r="J163" s="14">
        <v>962998.26</v>
      </c>
      <c r="K163" s="14">
        <v>6031410.1799999997</v>
      </c>
    </row>
    <row r="164" spans="1:11" ht="49.5" x14ac:dyDescent="0.25">
      <c r="A164" s="25">
        <f t="shared" si="2"/>
        <v>161</v>
      </c>
      <c r="B164" s="11">
        <v>10522</v>
      </c>
      <c r="C164" s="12">
        <v>44952</v>
      </c>
      <c r="D164" s="13" t="s">
        <v>425</v>
      </c>
      <c r="E164" s="13" t="s">
        <v>116</v>
      </c>
      <c r="F164" s="13" t="s">
        <v>103</v>
      </c>
      <c r="G164" s="13" t="s">
        <v>103</v>
      </c>
      <c r="H164" s="13" t="s">
        <v>426</v>
      </c>
      <c r="I164" s="14">
        <v>734196.09</v>
      </c>
      <c r="J164" s="14">
        <v>139497.26</v>
      </c>
      <c r="K164" s="14">
        <v>873693.35</v>
      </c>
    </row>
    <row r="165" spans="1:11" ht="49.5" x14ac:dyDescent="0.25">
      <c r="A165" s="25">
        <f t="shared" si="2"/>
        <v>162</v>
      </c>
      <c r="B165" s="11">
        <v>10532</v>
      </c>
      <c r="C165" s="12">
        <v>44952</v>
      </c>
      <c r="D165" s="13" t="s">
        <v>427</v>
      </c>
      <c r="E165" s="13" t="s">
        <v>98</v>
      </c>
      <c r="F165" s="13" t="s">
        <v>421</v>
      </c>
      <c r="G165" s="13" t="s">
        <v>103</v>
      </c>
      <c r="H165" s="13" t="s">
        <v>428</v>
      </c>
      <c r="I165" s="14">
        <v>3456916.85</v>
      </c>
      <c r="J165" s="14">
        <v>656814.19999999995</v>
      </c>
      <c r="K165" s="14">
        <v>4113731.05</v>
      </c>
    </row>
    <row r="166" spans="1:11" ht="49.5" x14ac:dyDescent="0.25">
      <c r="A166" s="25">
        <f t="shared" si="2"/>
        <v>163</v>
      </c>
      <c r="B166" s="19">
        <v>10591</v>
      </c>
      <c r="C166" s="12">
        <v>44952</v>
      </c>
      <c r="D166" s="19" t="s">
        <v>429</v>
      </c>
      <c r="E166" s="19" t="s">
        <v>98</v>
      </c>
      <c r="F166" s="19" t="s">
        <v>421</v>
      </c>
      <c r="G166" s="19" t="s">
        <v>103</v>
      </c>
      <c r="H166" s="19" t="s">
        <v>430</v>
      </c>
      <c r="I166" s="19">
        <v>749431.85</v>
      </c>
      <c r="J166" s="19">
        <v>142392.04999999999</v>
      </c>
      <c r="K166" s="19">
        <v>891823.89999999991</v>
      </c>
    </row>
    <row r="167" spans="1:11" ht="49.5" x14ac:dyDescent="0.25">
      <c r="A167" s="25">
        <f t="shared" si="2"/>
        <v>164</v>
      </c>
      <c r="B167" s="19">
        <v>10616</v>
      </c>
      <c r="C167" s="12">
        <v>44952</v>
      </c>
      <c r="D167" s="19" t="s">
        <v>431</v>
      </c>
      <c r="E167" s="19" t="s">
        <v>98</v>
      </c>
      <c r="F167" s="19" t="s">
        <v>432</v>
      </c>
      <c r="G167" s="19" t="s">
        <v>26</v>
      </c>
      <c r="H167" s="19" t="s">
        <v>433</v>
      </c>
      <c r="I167" s="19">
        <v>15616535.220000001</v>
      </c>
      <c r="J167" s="19">
        <v>2967141.69</v>
      </c>
      <c r="K167" s="19">
        <v>18583676.91</v>
      </c>
    </row>
    <row r="168" spans="1:11" ht="49.5" x14ac:dyDescent="0.25">
      <c r="A168" s="25">
        <f t="shared" si="2"/>
        <v>165</v>
      </c>
      <c r="B168" s="19">
        <v>10623</v>
      </c>
      <c r="C168" s="12">
        <v>44952</v>
      </c>
      <c r="D168" s="19" t="s">
        <v>434</v>
      </c>
      <c r="E168" s="19" t="s">
        <v>98</v>
      </c>
      <c r="F168" s="19" t="s">
        <v>103</v>
      </c>
      <c r="G168" s="19" t="s">
        <v>103</v>
      </c>
      <c r="H168" s="19" t="s">
        <v>435</v>
      </c>
      <c r="I168" s="19">
        <v>1706798.54</v>
      </c>
      <c r="J168" s="19">
        <v>324291.71999999997</v>
      </c>
      <c r="K168" s="19">
        <v>2031090.26</v>
      </c>
    </row>
    <row r="169" spans="1:11" ht="49.5" x14ac:dyDescent="0.25">
      <c r="A169" s="25">
        <f t="shared" si="2"/>
        <v>166</v>
      </c>
      <c r="B169" s="19">
        <v>10630</v>
      </c>
      <c r="C169" s="12">
        <v>44952</v>
      </c>
      <c r="D169" s="19" t="s">
        <v>436</v>
      </c>
      <c r="E169" s="19" t="s">
        <v>98</v>
      </c>
      <c r="F169" s="19" t="s">
        <v>437</v>
      </c>
      <c r="G169" s="19" t="s">
        <v>26</v>
      </c>
      <c r="H169" s="19" t="s">
        <v>438</v>
      </c>
      <c r="I169" s="19">
        <v>1260605.02</v>
      </c>
      <c r="J169" s="19">
        <v>239514.95</v>
      </c>
      <c r="K169" s="19">
        <v>1500119.97</v>
      </c>
    </row>
    <row r="170" spans="1:11" ht="49.5" x14ac:dyDescent="0.25">
      <c r="A170" s="25">
        <f t="shared" si="2"/>
        <v>167</v>
      </c>
      <c r="B170" s="19">
        <v>10640</v>
      </c>
      <c r="C170" s="12">
        <v>44952</v>
      </c>
      <c r="D170" s="19" t="s">
        <v>439</v>
      </c>
      <c r="E170" s="19" t="s">
        <v>98</v>
      </c>
      <c r="F170" s="19" t="s">
        <v>103</v>
      </c>
      <c r="G170" s="19" t="s">
        <v>103</v>
      </c>
      <c r="H170" s="19" t="s">
        <v>440</v>
      </c>
      <c r="I170" s="19">
        <v>513339.16</v>
      </c>
      <c r="J170" s="19">
        <v>97534.44</v>
      </c>
      <c r="K170" s="19">
        <v>610873.59999999998</v>
      </c>
    </row>
    <row r="171" spans="1:11" ht="66" x14ac:dyDescent="0.25">
      <c r="A171" s="25">
        <f t="shared" si="2"/>
        <v>168</v>
      </c>
      <c r="B171" s="19">
        <v>10648</v>
      </c>
      <c r="C171" s="12">
        <v>44952</v>
      </c>
      <c r="D171" s="19" t="s">
        <v>441</v>
      </c>
      <c r="E171" s="19" t="s">
        <v>98</v>
      </c>
      <c r="F171" s="19" t="s">
        <v>442</v>
      </c>
      <c r="G171" s="19" t="s">
        <v>234</v>
      </c>
      <c r="H171" s="19" t="s">
        <v>443</v>
      </c>
      <c r="I171" s="19">
        <v>5185375.2699999996</v>
      </c>
      <c r="J171" s="19">
        <v>985221.3</v>
      </c>
      <c r="K171" s="19">
        <v>6170596.5699999994</v>
      </c>
    </row>
    <row r="172" spans="1:11" ht="49.5" x14ac:dyDescent="0.25">
      <c r="A172" s="25">
        <f t="shared" si="2"/>
        <v>169</v>
      </c>
      <c r="B172" s="19">
        <v>10662</v>
      </c>
      <c r="C172" s="12">
        <v>44952</v>
      </c>
      <c r="D172" s="19" t="s">
        <v>444</v>
      </c>
      <c r="E172" s="19" t="s">
        <v>98</v>
      </c>
      <c r="F172" s="19" t="s">
        <v>445</v>
      </c>
      <c r="G172" s="19" t="s">
        <v>19</v>
      </c>
      <c r="H172" s="19" t="s">
        <v>446</v>
      </c>
      <c r="I172" s="19">
        <v>9458081.9600000009</v>
      </c>
      <c r="J172" s="19">
        <v>1797035.57</v>
      </c>
      <c r="K172" s="19">
        <v>11255117.530000001</v>
      </c>
    </row>
    <row r="173" spans="1:11" ht="49.5" x14ac:dyDescent="0.25">
      <c r="A173" s="25">
        <f t="shared" si="2"/>
        <v>170</v>
      </c>
      <c r="B173" s="19">
        <v>10670</v>
      </c>
      <c r="C173" s="12">
        <v>44952</v>
      </c>
      <c r="D173" s="19" t="s">
        <v>447</v>
      </c>
      <c r="E173" s="19" t="s">
        <v>116</v>
      </c>
      <c r="F173" s="19" t="s">
        <v>421</v>
      </c>
      <c r="G173" s="19" t="s">
        <v>103</v>
      </c>
      <c r="H173" s="19" t="s">
        <v>448</v>
      </c>
      <c r="I173" s="19">
        <v>1666333.95</v>
      </c>
      <c r="J173" s="19">
        <v>316603.45</v>
      </c>
      <c r="K173" s="19">
        <v>1982937.4</v>
      </c>
    </row>
    <row r="174" spans="1:11" ht="49.5" x14ac:dyDescent="0.25">
      <c r="A174" s="25">
        <f t="shared" si="2"/>
        <v>171</v>
      </c>
      <c r="B174" s="19">
        <v>10681</v>
      </c>
      <c r="C174" s="12">
        <v>44952</v>
      </c>
      <c r="D174" s="19" t="s">
        <v>449</v>
      </c>
      <c r="E174" s="19" t="s">
        <v>98</v>
      </c>
      <c r="F174" s="19" t="s">
        <v>103</v>
      </c>
      <c r="G174" s="19" t="s">
        <v>103</v>
      </c>
      <c r="H174" s="19" t="s">
        <v>450</v>
      </c>
      <c r="I174" s="19">
        <v>660626.34</v>
      </c>
      <c r="J174" s="19">
        <v>125519</v>
      </c>
      <c r="K174" s="19">
        <v>786145.34</v>
      </c>
    </row>
    <row r="175" spans="1:11" ht="49.5" x14ac:dyDescent="0.25">
      <c r="A175" s="25">
        <f t="shared" si="2"/>
        <v>172</v>
      </c>
      <c r="B175" s="19">
        <v>10688</v>
      </c>
      <c r="C175" s="12">
        <v>44952</v>
      </c>
      <c r="D175" s="19" t="s">
        <v>451</v>
      </c>
      <c r="E175" s="19" t="s">
        <v>98</v>
      </c>
      <c r="F175" s="19" t="s">
        <v>421</v>
      </c>
      <c r="G175" s="19" t="s">
        <v>103</v>
      </c>
      <c r="H175" s="19" t="s">
        <v>452</v>
      </c>
      <c r="I175" s="19">
        <v>1633154.95</v>
      </c>
      <c r="J175" s="19">
        <v>310299.44</v>
      </c>
      <c r="K175" s="19">
        <v>1943454.39</v>
      </c>
    </row>
    <row r="176" spans="1:11" ht="49.5" x14ac:dyDescent="0.25">
      <c r="A176" s="25">
        <f t="shared" si="2"/>
        <v>173</v>
      </c>
      <c r="B176" s="19">
        <v>10691</v>
      </c>
      <c r="C176" s="12">
        <v>44952</v>
      </c>
      <c r="D176" s="19" t="s">
        <v>453</v>
      </c>
      <c r="E176" s="19" t="s">
        <v>116</v>
      </c>
      <c r="F176" s="19" t="s">
        <v>454</v>
      </c>
      <c r="G176" s="19" t="s">
        <v>455</v>
      </c>
      <c r="H176" s="19" t="s">
        <v>456</v>
      </c>
      <c r="I176" s="19">
        <v>3020076.45</v>
      </c>
      <c r="J176" s="19">
        <v>573814.53</v>
      </c>
      <c r="K176" s="19">
        <v>3593890.9800000004</v>
      </c>
    </row>
    <row r="177" spans="1:11" ht="49.5" x14ac:dyDescent="0.25">
      <c r="A177" s="25">
        <f t="shared" si="2"/>
        <v>174</v>
      </c>
      <c r="B177" s="19">
        <v>10703</v>
      </c>
      <c r="C177" s="12">
        <v>44952</v>
      </c>
      <c r="D177" s="19" t="s">
        <v>457</v>
      </c>
      <c r="E177" s="19" t="s">
        <v>98</v>
      </c>
      <c r="F177" s="19" t="s">
        <v>246</v>
      </c>
      <c r="G177" s="19" t="s">
        <v>246</v>
      </c>
      <c r="H177" s="19" t="s">
        <v>458</v>
      </c>
      <c r="I177" s="19">
        <v>6575939.5700000003</v>
      </c>
      <c r="J177" s="19">
        <v>1249428.52</v>
      </c>
      <c r="K177" s="19">
        <v>7825368.0899999999</v>
      </c>
    </row>
    <row r="178" spans="1:11" ht="49.5" x14ac:dyDescent="0.25">
      <c r="A178" s="25">
        <f t="shared" si="2"/>
        <v>175</v>
      </c>
      <c r="B178" s="19">
        <v>10712</v>
      </c>
      <c r="C178" s="12">
        <v>44952</v>
      </c>
      <c r="D178" s="19" t="s">
        <v>459</v>
      </c>
      <c r="E178" s="19" t="s">
        <v>98</v>
      </c>
      <c r="F178" s="19" t="s">
        <v>411</v>
      </c>
      <c r="G178" s="19" t="s">
        <v>230</v>
      </c>
      <c r="H178" s="19" t="s">
        <v>460</v>
      </c>
      <c r="I178" s="19">
        <v>6993628.6900000004</v>
      </c>
      <c r="J178" s="19">
        <v>1328789.45</v>
      </c>
      <c r="K178" s="19">
        <v>8322418.1400000006</v>
      </c>
    </row>
    <row r="179" spans="1:11" ht="66" x14ac:dyDescent="0.25">
      <c r="A179" s="25">
        <f t="shared" si="2"/>
        <v>176</v>
      </c>
      <c r="B179" s="19">
        <v>10723</v>
      </c>
      <c r="C179" s="12">
        <v>44952</v>
      </c>
      <c r="D179" s="19" t="s">
        <v>461</v>
      </c>
      <c r="E179" s="19" t="s">
        <v>116</v>
      </c>
      <c r="F179" s="19" t="s">
        <v>442</v>
      </c>
      <c r="G179" s="19" t="s">
        <v>234</v>
      </c>
      <c r="H179" s="19" t="s">
        <v>462</v>
      </c>
      <c r="I179" s="19">
        <v>7672027.9500000002</v>
      </c>
      <c r="J179" s="19">
        <v>1457685.31</v>
      </c>
      <c r="K179" s="19">
        <v>9129713.2599999998</v>
      </c>
    </row>
    <row r="180" spans="1:11" ht="49.5" x14ac:dyDescent="0.25">
      <c r="A180" s="25">
        <f t="shared" si="2"/>
        <v>177</v>
      </c>
      <c r="B180" s="19">
        <v>10728</v>
      </c>
      <c r="C180" s="12">
        <v>44952</v>
      </c>
      <c r="D180" s="19" t="s">
        <v>463</v>
      </c>
      <c r="E180" s="19" t="s">
        <v>98</v>
      </c>
      <c r="F180" s="19" t="s">
        <v>275</v>
      </c>
      <c r="G180" s="19" t="s">
        <v>23</v>
      </c>
      <c r="H180" s="19" t="s">
        <v>464</v>
      </c>
      <c r="I180" s="19">
        <v>8168373.9500000002</v>
      </c>
      <c r="J180" s="19">
        <v>1551991.05</v>
      </c>
      <c r="K180" s="19">
        <v>9720365</v>
      </c>
    </row>
    <row r="181" spans="1:11" ht="49.5" x14ac:dyDescent="0.25">
      <c r="A181" s="25">
        <f t="shared" si="2"/>
        <v>178</v>
      </c>
      <c r="B181" s="19">
        <v>10730</v>
      </c>
      <c r="C181" s="12">
        <v>44952</v>
      </c>
      <c r="D181" s="19" t="s">
        <v>465</v>
      </c>
      <c r="E181" s="19" t="s">
        <v>98</v>
      </c>
      <c r="F181" s="19" t="s">
        <v>432</v>
      </c>
      <c r="G181" s="19" t="s">
        <v>26</v>
      </c>
      <c r="H181" s="19" t="s">
        <v>466</v>
      </c>
      <c r="I181" s="19">
        <v>23002792.559999999</v>
      </c>
      <c r="J181" s="19">
        <v>4370530.59</v>
      </c>
      <c r="K181" s="19">
        <v>27373323.149999999</v>
      </c>
    </row>
    <row r="182" spans="1:11" ht="49.5" x14ac:dyDescent="0.25">
      <c r="A182" s="25">
        <f t="shared" si="2"/>
        <v>179</v>
      </c>
      <c r="B182" s="19">
        <v>10732</v>
      </c>
      <c r="C182" s="12">
        <v>44952</v>
      </c>
      <c r="D182" s="19" t="s">
        <v>467</v>
      </c>
      <c r="E182" s="19" t="s">
        <v>116</v>
      </c>
      <c r="F182" s="19" t="s">
        <v>103</v>
      </c>
      <c r="G182" s="19" t="s">
        <v>103</v>
      </c>
      <c r="H182" s="19" t="s">
        <v>468</v>
      </c>
      <c r="I182" s="19">
        <v>4644567.45</v>
      </c>
      <c r="J182" s="19">
        <v>882467.82</v>
      </c>
      <c r="K182" s="19">
        <v>5527035.2700000005</v>
      </c>
    </row>
    <row r="183" spans="1:11" ht="49.5" x14ac:dyDescent="0.25">
      <c r="A183" s="25">
        <f t="shared" si="2"/>
        <v>180</v>
      </c>
      <c r="B183" s="19">
        <v>10733</v>
      </c>
      <c r="C183" s="12">
        <v>44952</v>
      </c>
      <c r="D183" s="19" t="s">
        <v>469</v>
      </c>
      <c r="E183" s="19" t="s">
        <v>98</v>
      </c>
      <c r="F183" s="19" t="s">
        <v>266</v>
      </c>
      <c r="G183" s="19" t="s">
        <v>266</v>
      </c>
      <c r="H183" s="19" t="s">
        <v>470</v>
      </c>
      <c r="I183" s="19">
        <v>5048918.03</v>
      </c>
      <c r="J183" s="19">
        <v>959294.43</v>
      </c>
      <c r="K183" s="19">
        <v>6008212.46</v>
      </c>
    </row>
    <row r="184" spans="1:11" ht="49.5" x14ac:dyDescent="0.25">
      <c r="A184" s="25">
        <f t="shared" si="2"/>
        <v>181</v>
      </c>
      <c r="B184" s="19">
        <v>10736</v>
      </c>
      <c r="C184" s="12">
        <v>44952</v>
      </c>
      <c r="D184" s="19" t="s">
        <v>471</v>
      </c>
      <c r="E184" s="19" t="s">
        <v>98</v>
      </c>
      <c r="F184" s="19" t="s">
        <v>266</v>
      </c>
      <c r="G184" s="19" t="s">
        <v>266</v>
      </c>
      <c r="H184" s="19" t="s">
        <v>472</v>
      </c>
      <c r="I184" s="19">
        <v>8722433.6799999997</v>
      </c>
      <c r="J184" s="19">
        <v>1657262.4</v>
      </c>
      <c r="K184" s="19">
        <v>10379696.08</v>
      </c>
    </row>
    <row r="185" spans="1:11" ht="49.5" x14ac:dyDescent="0.25">
      <c r="A185" s="25">
        <f t="shared" si="2"/>
        <v>182</v>
      </c>
      <c r="B185" s="19">
        <v>10737</v>
      </c>
      <c r="C185" s="12">
        <v>44952</v>
      </c>
      <c r="D185" s="19" t="s">
        <v>473</v>
      </c>
      <c r="E185" s="19" t="s">
        <v>116</v>
      </c>
      <c r="F185" s="19" t="s">
        <v>103</v>
      </c>
      <c r="G185" s="19" t="s">
        <v>103</v>
      </c>
      <c r="H185" s="19" t="s">
        <v>474</v>
      </c>
      <c r="I185" s="19">
        <v>1496500.8</v>
      </c>
      <c r="J185" s="19">
        <v>284335.15000000002</v>
      </c>
      <c r="K185" s="19">
        <v>1780835.9500000002</v>
      </c>
    </row>
    <row r="186" spans="1:11" ht="49.5" x14ac:dyDescent="0.25">
      <c r="A186" s="25">
        <f t="shared" si="2"/>
        <v>183</v>
      </c>
      <c r="B186" s="19">
        <v>10739</v>
      </c>
      <c r="C186" s="12">
        <v>44952</v>
      </c>
      <c r="D186" s="19" t="s">
        <v>475</v>
      </c>
      <c r="E186" s="19" t="s">
        <v>116</v>
      </c>
      <c r="F186" s="19" t="s">
        <v>103</v>
      </c>
      <c r="G186" s="19" t="s">
        <v>103</v>
      </c>
      <c r="H186" s="19" t="s">
        <v>476</v>
      </c>
      <c r="I186" s="19">
        <v>2641028.5499999998</v>
      </c>
      <c r="J186" s="19">
        <v>501795.42</v>
      </c>
      <c r="K186" s="19">
        <v>3142823.9699999997</v>
      </c>
    </row>
    <row r="187" spans="1:11" ht="49.5" x14ac:dyDescent="0.25">
      <c r="A187" s="25">
        <f t="shared" si="2"/>
        <v>184</v>
      </c>
      <c r="B187" s="19">
        <v>10740</v>
      </c>
      <c r="C187" s="12">
        <v>44952</v>
      </c>
      <c r="D187" s="19" t="s">
        <v>477</v>
      </c>
      <c r="E187" s="19" t="s">
        <v>98</v>
      </c>
      <c r="F187" s="19" t="s">
        <v>478</v>
      </c>
      <c r="G187" s="19" t="s">
        <v>418</v>
      </c>
      <c r="H187" s="19" t="s">
        <v>479</v>
      </c>
      <c r="I187" s="19">
        <v>5111731.68</v>
      </c>
      <c r="J187" s="19">
        <v>971229.02</v>
      </c>
      <c r="K187" s="19">
        <v>6082960.6999999993</v>
      </c>
    </row>
    <row r="188" spans="1:11" ht="49.5" x14ac:dyDescent="0.25">
      <c r="A188" s="25">
        <f t="shared" si="2"/>
        <v>185</v>
      </c>
      <c r="B188" s="19">
        <v>10743</v>
      </c>
      <c r="C188" s="12">
        <v>44952</v>
      </c>
      <c r="D188" s="19" t="s">
        <v>480</v>
      </c>
      <c r="E188" s="19" t="s">
        <v>98</v>
      </c>
      <c r="F188" s="19" t="s">
        <v>478</v>
      </c>
      <c r="G188" s="19" t="s">
        <v>418</v>
      </c>
      <c r="H188" s="19" t="s">
        <v>481</v>
      </c>
      <c r="I188" s="19">
        <v>890221.07</v>
      </c>
      <c r="J188" s="19">
        <v>169142</v>
      </c>
      <c r="K188" s="19">
        <v>1059363.0699999998</v>
      </c>
    </row>
    <row r="189" spans="1:11" ht="49.5" x14ac:dyDescent="0.25">
      <c r="A189" s="25">
        <f t="shared" si="2"/>
        <v>186</v>
      </c>
      <c r="B189" s="19">
        <v>10744</v>
      </c>
      <c r="C189" s="12">
        <v>44952</v>
      </c>
      <c r="D189" s="19" t="s">
        <v>482</v>
      </c>
      <c r="E189" s="19" t="s">
        <v>98</v>
      </c>
      <c r="F189" s="19" t="s">
        <v>478</v>
      </c>
      <c r="G189" s="19" t="s">
        <v>418</v>
      </c>
      <c r="H189" s="19" t="s">
        <v>483</v>
      </c>
      <c r="I189" s="19">
        <v>5315334.55</v>
      </c>
      <c r="J189" s="19">
        <v>1009913.56</v>
      </c>
      <c r="K189" s="19">
        <v>6325248.1099999994</v>
      </c>
    </row>
    <row r="190" spans="1:11" ht="49.5" x14ac:dyDescent="0.25">
      <c r="A190" s="25">
        <f t="shared" si="2"/>
        <v>187</v>
      </c>
      <c r="B190" s="11">
        <v>11118</v>
      </c>
      <c r="C190" s="12">
        <v>44953</v>
      </c>
      <c r="D190" s="13" t="s">
        <v>484</v>
      </c>
      <c r="E190" s="13" t="s">
        <v>98</v>
      </c>
      <c r="F190" s="13" t="s">
        <v>119</v>
      </c>
      <c r="G190" s="13" t="s">
        <v>111</v>
      </c>
      <c r="H190" s="13" t="s">
        <v>485</v>
      </c>
      <c r="I190" s="14">
        <v>1855857.9</v>
      </c>
      <c r="J190" s="14">
        <v>352613</v>
      </c>
      <c r="K190" s="14">
        <v>2208470.9</v>
      </c>
    </row>
    <row r="191" spans="1:11" ht="49.5" x14ac:dyDescent="0.25">
      <c r="A191" s="25">
        <f t="shared" si="2"/>
        <v>188</v>
      </c>
      <c r="B191" s="11">
        <v>11124</v>
      </c>
      <c r="C191" s="12">
        <v>44953</v>
      </c>
      <c r="D191" s="13" t="s">
        <v>486</v>
      </c>
      <c r="E191" s="13" t="s">
        <v>98</v>
      </c>
      <c r="F191" s="13" t="s">
        <v>487</v>
      </c>
      <c r="G191" s="13" t="s">
        <v>487</v>
      </c>
      <c r="H191" s="13" t="s">
        <v>488</v>
      </c>
      <c r="I191" s="14">
        <v>7004017.5599999996</v>
      </c>
      <c r="J191" s="14">
        <v>1330763.3400000001</v>
      </c>
      <c r="K191" s="14">
        <v>8334780.8999999994</v>
      </c>
    </row>
    <row r="192" spans="1:11" ht="49.5" x14ac:dyDescent="0.25">
      <c r="A192" s="25">
        <f t="shared" si="2"/>
        <v>189</v>
      </c>
      <c r="B192" s="11">
        <v>11141</v>
      </c>
      <c r="C192" s="12">
        <v>44953</v>
      </c>
      <c r="D192" s="13" t="s">
        <v>489</v>
      </c>
      <c r="E192" s="13" t="s">
        <v>98</v>
      </c>
      <c r="F192" s="13" t="s">
        <v>119</v>
      </c>
      <c r="G192" s="13" t="s">
        <v>111</v>
      </c>
      <c r="H192" s="13" t="s">
        <v>490</v>
      </c>
      <c r="I192" s="14">
        <v>1236779.1499999999</v>
      </c>
      <c r="J192" s="14">
        <v>234988.04</v>
      </c>
      <c r="K192" s="14">
        <v>1471767.19</v>
      </c>
    </row>
    <row r="193" spans="1:11" ht="49.5" x14ac:dyDescent="0.25">
      <c r="A193" s="25">
        <f t="shared" si="2"/>
        <v>190</v>
      </c>
      <c r="B193" s="11">
        <v>11157</v>
      </c>
      <c r="C193" s="12">
        <v>44953</v>
      </c>
      <c r="D193" s="13" t="s">
        <v>491</v>
      </c>
      <c r="E193" s="13" t="s">
        <v>57</v>
      </c>
      <c r="F193" s="13" t="s">
        <v>22</v>
      </c>
      <c r="G193" s="13" t="s">
        <v>23</v>
      </c>
      <c r="H193" s="13" t="s">
        <v>492</v>
      </c>
      <c r="I193" s="14">
        <v>15508474.08</v>
      </c>
      <c r="J193" s="14">
        <v>2946610.08</v>
      </c>
      <c r="K193" s="14">
        <v>18455084.16</v>
      </c>
    </row>
    <row r="194" spans="1:11" ht="49.5" x14ac:dyDescent="0.25">
      <c r="A194" s="25">
        <f t="shared" si="2"/>
        <v>191</v>
      </c>
      <c r="B194" s="11">
        <v>11163</v>
      </c>
      <c r="C194" s="12">
        <v>44953</v>
      </c>
      <c r="D194" s="13" t="s">
        <v>493</v>
      </c>
      <c r="E194" s="13" t="s">
        <v>57</v>
      </c>
      <c r="F194" s="13" t="s">
        <v>22</v>
      </c>
      <c r="G194" s="13" t="s">
        <v>23</v>
      </c>
      <c r="H194" s="13" t="s">
        <v>494</v>
      </c>
      <c r="I194" s="14">
        <v>9166461.2200000007</v>
      </c>
      <c r="J194" s="14">
        <v>1741627.63</v>
      </c>
      <c r="K194" s="14">
        <v>10908088.850000001</v>
      </c>
    </row>
    <row r="195" spans="1:11" ht="49.5" x14ac:dyDescent="0.25">
      <c r="A195" s="25">
        <f t="shared" si="2"/>
        <v>192</v>
      </c>
      <c r="B195" s="11">
        <v>11166</v>
      </c>
      <c r="C195" s="12">
        <v>44953</v>
      </c>
      <c r="D195" s="13" t="s">
        <v>495</v>
      </c>
      <c r="E195" s="13" t="s">
        <v>57</v>
      </c>
      <c r="F195" s="13" t="s">
        <v>44</v>
      </c>
      <c r="G195" s="13" t="s">
        <v>23</v>
      </c>
      <c r="H195" s="13" t="s">
        <v>496</v>
      </c>
      <c r="I195" s="14">
        <v>3240318.05</v>
      </c>
      <c r="J195" s="14">
        <v>615660.43000000005</v>
      </c>
      <c r="K195" s="14">
        <v>3855978.48</v>
      </c>
    </row>
    <row r="196" spans="1:11" ht="49.5" x14ac:dyDescent="0.25">
      <c r="A196" s="25">
        <f t="shared" ref="A196:A259" si="3">IF(B196&lt;&gt;"",IF(ISNUMBER(A195),A195+1,1),"")</f>
        <v>193</v>
      </c>
      <c r="B196" s="11">
        <v>11168</v>
      </c>
      <c r="C196" s="12">
        <v>44953</v>
      </c>
      <c r="D196" s="13" t="s">
        <v>497</v>
      </c>
      <c r="E196" s="13" t="s">
        <v>57</v>
      </c>
      <c r="F196" s="13" t="s">
        <v>22</v>
      </c>
      <c r="G196" s="13" t="s">
        <v>23</v>
      </c>
      <c r="H196" s="13" t="s">
        <v>498</v>
      </c>
      <c r="I196" s="14">
        <v>3264143.92</v>
      </c>
      <c r="J196" s="14">
        <v>620187.34</v>
      </c>
      <c r="K196" s="14">
        <v>3884331.26</v>
      </c>
    </row>
    <row r="197" spans="1:11" ht="49.5" x14ac:dyDescent="0.25">
      <c r="A197" s="25">
        <f t="shared" si="3"/>
        <v>194</v>
      </c>
      <c r="B197" s="11">
        <v>11173</v>
      </c>
      <c r="C197" s="12">
        <v>44953</v>
      </c>
      <c r="D197" s="13" t="s">
        <v>499</v>
      </c>
      <c r="E197" s="13" t="s">
        <v>57</v>
      </c>
      <c r="F197" s="13" t="s">
        <v>22</v>
      </c>
      <c r="G197" s="13" t="s">
        <v>23</v>
      </c>
      <c r="H197" s="13" t="s">
        <v>500</v>
      </c>
      <c r="I197" s="14">
        <v>1633154.95</v>
      </c>
      <c r="J197" s="14">
        <v>310299.44</v>
      </c>
      <c r="K197" s="14">
        <v>1943454.39</v>
      </c>
    </row>
    <row r="198" spans="1:11" ht="49.5" x14ac:dyDescent="0.25">
      <c r="A198" s="25">
        <f t="shared" si="3"/>
        <v>195</v>
      </c>
      <c r="B198" s="11">
        <v>11176</v>
      </c>
      <c r="C198" s="12">
        <v>44953</v>
      </c>
      <c r="D198" s="13" t="s">
        <v>501</v>
      </c>
      <c r="E198" s="13" t="s">
        <v>57</v>
      </c>
      <c r="F198" s="13" t="s">
        <v>22</v>
      </c>
      <c r="G198" s="13" t="s">
        <v>23</v>
      </c>
      <c r="H198" s="13" t="s">
        <v>502</v>
      </c>
      <c r="I198" s="14">
        <v>5072743.9000000004</v>
      </c>
      <c r="J198" s="14">
        <v>963821.34</v>
      </c>
      <c r="K198" s="14">
        <v>6036565.2400000002</v>
      </c>
    </row>
    <row r="199" spans="1:11" ht="49.5" x14ac:dyDescent="0.25">
      <c r="A199" s="25">
        <f t="shared" si="3"/>
        <v>196</v>
      </c>
      <c r="B199" s="11">
        <v>11182</v>
      </c>
      <c r="C199" s="12">
        <v>44953</v>
      </c>
      <c r="D199" s="13" t="s">
        <v>503</v>
      </c>
      <c r="E199" s="13" t="s">
        <v>57</v>
      </c>
      <c r="F199" s="13" t="s">
        <v>22</v>
      </c>
      <c r="G199" s="13" t="s">
        <v>23</v>
      </c>
      <c r="H199" s="13" t="s">
        <v>504</v>
      </c>
      <c r="I199" s="14">
        <v>8475511.0399999991</v>
      </c>
      <c r="J199" s="14">
        <v>1610347.1</v>
      </c>
      <c r="K199" s="14">
        <v>10085858.139999999</v>
      </c>
    </row>
    <row r="200" spans="1:11" ht="49.5" x14ac:dyDescent="0.25">
      <c r="A200" s="25">
        <f t="shared" si="3"/>
        <v>197</v>
      </c>
      <c r="B200" s="11">
        <v>11188</v>
      </c>
      <c r="C200" s="12">
        <v>44953</v>
      </c>
      <c r="D200" s="13" t="s">
        <v>505</v>
      </c>
      <c r="E200" s="13" t="s">
        <v>116</v>
      </c>
      <c r="F200" s="13" t="s">
        <v>275</v>
      </c>
      <c r="G200" s="13" t="s">
        <v>23</v>
      </c>
      <c r="H200" s="13" t="s">
        <v>506</v>
      </c>
      <c r="I200" s="14">
        <v>8127377.7000000002</v>
      </c>
      <c r="J200" s="14">
        <v>1544201.76</v>
      </c>
      <c r="K200" s="14">
        <v>9671579.4600000009</v>
      </c>
    </row>
    <row r="201" spans="1:11" ht="49.5" x14ac:dyDescent="0.25">
      <c r="A201" s="25">
        <f t="shared" si="3"/>
        <v>198</v>
      </c>
      <c r="B201" s="11">
        <v>11195</v>
      </c>
      <c r="C201" s="12">
        <v>44953</v>
      </c>
      <c r="D201" s="13" t="s">
        <v>507</v>
      </c>
      <c r="E201" s="13" t="s">
        <v>57</v>
      </c>
      <c r="F201" s="13" t="s">
        <v>22</v>
      </c>
      <c r="G201" s="13" t="s">
        <v>23</v>
      </c>
      <c r="H201" s="13" t="s">
        <v>508</v>
      </c>
      <c r="I201" s="14">
        <v>12846474.83</v>
      </c>
      <c r="J201" s="14">
        <v>2440830.2200000002</v>
      </c>
      <c r="K201" s="14">
        <v>15287305.050000001</v>
      </c>
    </row>
    <row r="202" spans="1:11" ht="49.5" x14ac:dyDescent="0.25">
      <c r="A202" s="26">
        <f t="shared" si="3"/>
        <v>199</v>
      </c>
      <c r="B202" s="4">
        <v>10747</v>
      </c>
      <c r="C202" s="5">
        <v>44952</v>
      </c>
      <c r="D202" s="6" t="s">
        <v>509</v>
      </c>
      <c r="E202" s="6" t="s">
        <v>510</v>
      </c>
      <c r="F202" s="6" t="s">
        <v>266</v>
      </c>
      <c r="G202" s="6" t="s">
        <v>266</v>
      </c>
      <c r="H202" s="6" t="s">
        <v>98</v>
      </c>
      <c r="I202" s="20">
        <v>17122135.140000001</v>
      </c>
      <c r="J202" s="20">
        <v>3253205.68</v>
      </c>
      <c r="K202" s="20">
        <v>20375340.82</v>
      </c>
    </row>
    <row r="203" spans="1:11" ht="66" x14ac:dyDescent="0.25">
      <c r="A203" s="26">
        <f t="shared" si="3"/>
        <v>200</v>
      </c>
      <c r="B203" s="4">
        <v>10750</v>
      </c>
      <c r="C203" s="5">
        <v>44952</v>
      </c>
      <c r="D203" s="6" t="s">
        <v>511</v>
      </c>
      <c r="E203" s="6" t="s">
        <v>512</v>
      </c>
      <c r="F203" s="6" t="s">
        <v>513</v>
      </c>
      <c r="G203" s="6" t="s">
        <v>202</v>
      </c>
      <c r="H203" s="6" t="s">
        <v>98</v>
      </c>
      <c r="I203" s="20">
        <v>5897812.04</v>
      </c>
      <c r="J203" s="20">
        <v>1120584.29</v>
      </c>
      <c r="K203" s="20">
        <v>7018396.3300000001</v>
      </c>
    </row>
    <row r="204" spans="1:11" ht="66" x14ac:dyDescent="0.25">
      <c r="A204" s="26">
        <f t="shared" si="3"/>
        <v>201</v>
      </c>
      <c r="B204" s="4">
        <v>10755</v>
      </c>
      <c r="C204" s="5">
        <v>44952</v>
      </c>
      <c r="D204" s="6" t="s">
        <v>514</v>
      </c>
      <c r="E204" s="6" t="s">
        <v>515</v>
      </c>
      <c r="F204" s="6" t="s">
        <v>513</v>
      </c>
      <c r="G204" s="6" t="s">
        <v>202</v>
      </c>
      <c r="H204" s="6" t="s">
        <v>98</v>
      </c>
      <c r="I204" s="20">
        <v>4388291.6900000004</v>
      </c>
      <c r="J204" s="20">
        <v>833775.42</v>
      </c>
      <c r="K204" s="20">
        <v>5222067.1100000003</v>
      </c>
    </row>
    <row r="205" spans="1:11" ht="49.5" x14ac:dyDescent="0.25">
      <c r="A205" s="26">
        <f t="shared" si="3"/>
        <v>202</v>
      </c>
      <c r="B205" s="4">
        <v>10762</v>
      </c>
      <c r="C205" s="5">
        <v>44952</v>
      </c>
      <c r="D205" s="6" t="s">
        <v>516</v>
      </c>
      <c r="E205" s="6" t="s">
        <v>517</v>
      </c>
      <c r="F205" s="6" t="s">
        <v>44</v>
      </c>
      <c r="G205" s="6" t="s">
        <v>23</v>
      </c>
      <c r="H205" s="6" t="s">
        <v>57</v>
      </c>
      <c r="I205" s="20">
        <v>2638173.38</v>
      </c>
      <c r="J205" s="20">
        <v>501252.94</v>
      </c>
      <c r="K205" s="20">
        <v>3139426.32</v>
      </c>
    </row>
    <row r="206" spans="1:11" ht="66" x14ac:dyDescent="0.25">
      <c r="A206" s="26">
        <f t="shared" si="3"/>
        <v>203</v>
      </c>
      <c r="B206" s="4">
        <v>10766</v>
      </c>
      <c r="C206" s="5">
        <v>44952</v>
      </c>
      <c r="D206" s="6" t="s">
        <v>518</v>
      </c>
      <c r="E206" s="6" t="s">
        <v>519</v>
      </c>
      <c r="F206" s="6" t="s">
        <v>275</v>
      </c>
      <c r="G206" s="6" t="s">
        <v>23</v>
      </c>
      <c r="H206" s="6" t="s">
        <v>116</v>
      </c>
      <c r="I206" s="20">
        <v>5493733.2000000002</v>
      </c>
      <c r="J206" s="20">
        <v>1043809.31</v>
      </c>
      <c r="K206" s="20">
        <v>6537542.5099999998</v>
      </c>
    </row>
    <row r="207" spans="1:11" ht="49.5" x14ac:dyDescent="0.25">
      <c r="A207" s="26">
        <f t="shared" si="3"/>
        <v>204</v>
      </c>
      <c r="B207" s="4">
        <v>10772</v>
      </c>
      <c r="C207" s="5">
        <v>44952</v>
      </c>
      <c r="D207" s="6" t="s">
        <v>520</v>
      </c>
      <c r="E207" s="6" t="s">
        <v>521</v>
      </c>
      <c r="F207" s="6" t="s">
        <v>44</v>
      </c>
      <c r="G207" s="6" t="s">
        <v>23</v>
      </c>
      <c r="H207" s="6" t="s">
        <v>57</v>
      </c>
      <c r="I207" s="20">
        <v>1776110.16</v>
      </c>
      <c r="J207" s="20">
        <v>337460.93</v>
      </c>
      <c r="K207" s="20">
        <v>2113571.09</v>
      </c>
    </row>
    <row r="208" spans="1:11" ht="66" x14ac:dyDescent="0.25">
      <c r="A208" s="26">
        <f t="shared" si="3"/>
        <v>205</v>
      </c>
      <c r="B208" s="4">
        <v>10778</v>
      </c>
      <c r="C208" s="5">
        <v>44952</v>
      </c>
      <c r="D208" s="6" t="s">
        <v>522</v>
      </c>
      <c r="E208" s="6" t="s">
        <v>282</v>
      </c>
      <c r="F208" s="6" t="s">
        <v>41</v>
      </c>
      <c r="G208" s="6" t="s">
        <v>23</v>
      </c>
      <c r="H208" s="6" t="s">
        <v>98</v>
      </c>
      <c r="I208" s="20">
        <v>8314881.3700000001</v>
      </c>
      <c r="J208" s="20">
        <v>1579827.46</v>
      </c>
      <c r="K208" s="20">
        <v>9894708.8300000001</v>
      </c>
    </row>
    <row r="209" spans="1:11" ht="49.5" x14ac:dyDescent="0.25">
      <c r="A209" s="26">
        <f t="shared" si="3"/>
        <v>206</v>
      </c>
      <c r="B209" s="4">
        <v>10779</v>
      </c>
      <c r="C209" s="5">
        <v>44952</v>
      </c>
      <c r="D209" s="6" t="s">
        <v>523</v>
      </c>
      <c r="E209" s="6" t="s">
        <v>524</v>
      </c>
      <c r="F209" s="6" t="s">
        <v>44</v>
      </c>
      <c r="G209" s="6" t="s">
        <v>23</v>
      </c>
      <c r="H209" s="6" t="s">
        <v>57</v>
      </c>
      <c r="I209" s="20">
        <v>7756403.0300000003</v>
      </c>
      <c r="J209" s="20">
        <v>1473716.58</v>
      </c>
      <c r="K209" s="20">
        <v>9230119.6099999994</v>
      </c>
    </row>
    <row r="210" spans="1:11" ht="49.5" x14ac:dyDescent="0.25">
      <c r="A210" s="26">
        <f t="shared" si="3"/>
        <v>207</v>
      </c>
      <c r="B210" s="4">
        <v>10805</v>
      </c>
      <c r="C210" s="5">
        <v>44952</v>
      </c>
      <c r="D210" s="6" t="s">
        <v>525</v>
      </c>
      <c r="E210" s="6" t="s">
        <v>526</v>
      </c>
      <c r="F210" s="6" t="s">
        <v>527</v>
      </c>
      <c r="G210" s="6" t="s">
        <v>23</v>
      </c>
      <c r="H210" s="6" t="s">
        <v>21</v>
      </c>
      <c r="I210" s="20">
        <v>15661570.050000001</v>
      </c>
      <c r="J210" s="20">
        <v>2975698.31</v>
      </c>
      <c r="K210" s="20">
        <v>18637268.359999999</v>
      </c>
    </row>
    <row r="211" spans="1:11" ht="66" x14ac:dyDescent="0.25">
      <c r="A211" s="26">
        <f t="shared" si="3"/>
        <v>208</v>
      </c>
      <c r="B211" s="4">
        <v>10806</v>
      </c>
      <c r="C211" s="5">
        <v>44952</v>
      </c>
      <c r="D211" s="6" t="s">
        <v>528</v>
      </c>
      <c r="E211" s="6" t="s">
        <v>529</v>
      </c>
      <c r="F211" s="6" t="s">
        <v>110</v>
      </c>
      <c r="G211" s="6" t="s">
        <v>111</v>
      </c>
      <c r="H211" s="6" t="s">
        <v>116</v>
      </c>
      <c r="I211" s="20">
        <v>7881242.7000000002</v>
      </c>
      <c r="J211" s="20">
        <v>1497436.11</v>
      </c>
      <c r="K211" s="20">
        <v>9378678.8100000005</v>
      </c>
    </row>
    <row r="212" spans="1:11" ht="66" x14ac:dyDescent="0.25">
      <c r="A212" s="26">
        <f t="shared" si="3"/>
        <v>209</v>
      </c>
      <c r="B212" s="4">
        <v>10807</v>
      </c>
      <c r="C212" s="5">
        <v>44952</v>
      </c>
      <c r="D212" s="6" t="s">
        <v>530</v>
      </c>
      <c r="E212" s="6" t="s">
        <v>531</v>
      </c>
      <c r="F212" s="6" t="s">
        <v>110</v>
      </c>
      <c r="G212" s="6" t="s">
        <v>111</v>
      </c>
      <c r="H212" s="6" t="s">
        <v>98</v>
      </c>
      <c r="I212" s="20">
        <v>7810552.7300000004</v>
      </c>
      <c r="J212" s="20">
        <v>1484005.02</v>
      </c>
      <c r="K212" s="20">
        <v>9294557.75</v>
      </c>
    </row>
    <row r="213" spans="1:11" ht="33" x14ac:dyDescent="0.25">
      <c r="A213" s="26">
        <f t="shared" si="3"/>
        <v>210</v>
      </c>
      <c r="B213" s="4">
        <v>10808</v>
      </c>
      <c r="C213" s="5">
        <v>44952</v>
      </c>
      <c r="D213" s="6" t="s">
        <v>532</v>
      </c>
      <c r="E213" s="6" t="s">
        <v>533</v>
      </c>
      <c r="F213" s="6" t="s">
        <v>445</v>
      </c>
      <c r="G213" s="6" t="s">
        <v>19</v>
      </c>
      <c r="H213" s="6" t="s">
        <v>98</v>
      </c>
      <c r="I213" s="20">
        <v>1620159.02</v>
      </c>
      <c r="J213" s="20">
        <v>307830.21000000002</v>
      </c>
      <c r="K213" s="20">
        <v>1927989.23</v>
      </c>
    </row>
    <row r="214" spans="1:11" ht="66" x14ac:dyDescent="0.25">
      <c r="A214" s="26">
        <f t="shared" si="3"/>
        <v>211</v>
      </c>
      <c r="B214" s="4">
        <v>10809</v>
      </c>
      <c r="C214" s="5">
        <v>44952</v>
      </c>
      <c r="D214" s="6" t="s">
        <v>534</v>
      </c>
      <c r="E214" s="6" t="s">
        <v>535</v>
      </c>
      <c r="F214" s="6" t="s">
        <v>110</v>
      </c>
      <c r="G214" s="6" t="s">
        <v>111</v>
      </c>
      <c r="H214" s="6" t="s">
        <v>116</v>
      </c>
      <c r="I214" s="20">
        <v>5685718.5</v>
      </c>
      <c r="J214" s="20">
        <v>1080286.52</v>
      </c>
      <c r="K214" s="20">
        <v>6766005.0199999996</v>
      </c>
    </row>
    <row r="215" spans="1:11" ht="66" x14ac:dyDescent="0.25">
      <c r="A215" s="26">
        <f t="shared" si="3"/>
        <v>212</v>
      </c>
      <c r="B215" s="4">
        <v>10810</v>
      </c>
      <c r="C215" s="5">
        <v>44952</v>
      </c>
      <c r="D215" s="6" t="s">
        <v>536</v>
      </c>
      <c r="E215" s="6" t="s">
        <v>537</v>
      </c>
      <c r="F215" s="6" t="s">
        <v>538</v>
      </c>
      <c r="G215" s="6" t="s">
        <v>539</v>
      </c>
      <c r="H215" s="6" t="s">
        <v>98</v>
      </c>
      <c r="I215" s="20">
        <v>4736621.9400000004</v>
      </c>
      <c r="J215" s="20">
        <v>899958.17</v>
      </c>
      <c r="K215" s="20">
        <v>5636580.1100000003</v>
      </c>
    </row>
    <row r="216" spans="1:11" ht="82.5" x14ac:dyDescent="0.25">
      <c r="A216" s="26">
        <f t="shared" si="3"/>
        <v>213</v>
      </c>
      <c r="B216" s="4">
        <v>10811</v>
      </c>
      <c r="C216" s="5">
        <v>44952</v>
      </c>
      <c r="D216" s="6" t="s">
        <v>540</v>
      </c>
      <c r="E216" s="6" t="s">
        <v>541</v>
      </c>
      <c r="F216" s="6" t="s">
        <v>331</v>
      </c>
      <c r="G216" s="6" t="s">
        <v>332</v>
      </c>
      <c r="H216" s="6" t="s">
        <v>98</v>
      </c>
      <c r="I216" s="20">
        <v>1716263.91</v>
      </c>
      <c r="J216" s="20">
        <v>326090.14</v>
      </c>
      <c r="K216" s="20">
        <v>2042354.0499999998</v>
      </c>
    </row>
    <row r="217" spans="1:11" ht="66" x14ac:dyDescent="0.25">
      <c r="A217" s="26">
        <f t="shared" si="3"/>
        <v>214</v>
      </c>
      <c r="B217" s="4">
        <v>10814</v>
      </c>
      <c r="C217" s="5">
        <v>44952</v>
      </c>
      <c r="D217" s="6" t="s">
        <v>542</v>
      </c>
      <c r="E217" s="6" t="s">
        <v>543</v>
      </c>
      <c r="F217" s="6" t="s">
        <v>110</v>
      </c>
      <c r="G217" s="6" t="s">
        <v>111</v>
      </c>
      <c r="H217" s="6" t="s">
        <v>98</v>
      </c>
      <c r="I217" s="20">
        <v>563156.88</v>
      </c>
      <c r="J217" s="20">
        <v>106999.81</v>
      </c>
      <c r="K217" s="20">
        <v>670156.68999999994</v>
      </c>
    </row>
    <row r="218" spans="1:11" ht="66" x14ac:dyDescent="0.25">
      <c r="A218" s="26">
        <f t="shared" si="3"/>
        <v>215</v>
      </c>
      <c r="B218" s="4">
        <v>10815</v>
      </c>
      <c r="C218" s="5">
        <v>44952</v>
      </c>
      <c r="D218" s="6" t="s">
        <v>544</v>
      </c>
      <c r="E218" s="6" t="s">
        <v>545</v>
      </c>
      <c r="F218" s="6" t="s">
        <v>110</v>
      </c>
      <c r="G218" s="6" t="s">
        <v>111</v>
      </c>
      <c r="H218" s="6" t="s">
        <v>116</v>
      </c>
      <c r="I218" s="20">
        <v>2045381.85</v>
      </c>
      <c r="J218" s="20">
        <v>388622.55</v>
      </c>
      <c r="K218" s="20">
        <v>2434004.4</v>
      </c>
    </row>
    <row r="219" spans="1:11" ht="82.5" x14ac:dyDescent="0.25">
      <c r="A219" s="26">
        <f t="shared" si="3"/>
        <v>216</v>
      </c>
      <c r="B219" s="4">
        <v>10816</v>
      </c>
      <c r="C219" s="5">
        <v>44952</v>
      </c>
      <c r="D219" s="6" t="s">
        <v>546</v>
      </c>
      <c r="E219" s="6" t="s">
        <v>547</v>
      </c>
      <c r="F219" s="6" t="s">
        <v>110</v>
      </c>
      <c r="G219" s="6" t="s">
        <v>111</v>
      </c>
      <c r="H219" s="6" t="s">
        <v>116</v>
      </c>
      <c r="I219" s="20">
        <v>2958542.7</v>
      </c>
      <c r="J219" s="20">
        <v>562123.11</v>
      </c>
      <c r="K219" s="20">
        <v>3520665.81</v>
      </c>
    </row>
    <row r="220" spans="1:11" ht="82.5" x14ac:dyDescent="0.25">
      <c r="A220" s="26">
        <f t="shared" si="3"/>
        <v>217</v>
      </c>
      <c r="B220" s="4">
        <v>10817</v>
      </c>
      <c r="C220" s="5">
        <v>44952</v>
      </c>
      <c r="D220" s="6" t="s">
        <v>548</v>
      </c>
      <c r="E220" s="6" t="s">
        <v>549</v>
      </c>
      <c r="F220" s="6" t="s">
        <v>110</v>
      </c>
      <c r="G220" s="6" t="s">
        <v>111</v>
      </c>
      <c r="H220" s="6" t="s">
        <v>116</v>
      </c>
      <c r="I220" s="20">
        <v>6606706.4400000004</v>
      </c>
      <c r="J220" s="20">
        <v>1255274.22</v>
      </c>
      <c r="K220" s="20">
        <v>7861980.6600000001</v>
      </c>
    </row>
    <row r="221" spans="1:11" ht="66" x14ac:dyDescent="0.25">
      <c r="A221" s="26">
        <f t="shared" si="3"/>
        <v>218</v>
      </c>
      <c r="B221" s="4">
        <v>10818</v>
      </c>
      <c r="C221" s="5">
        <v>44952</v>
      </c>
      <c r="D221" s="6" t="s">
        <v>550</v>
      </c>
      <c r="E221" s="6" t="s">
        <v>551</v>
      </c>
      <c r="F221" s="6" t="s">
        <v>245</v>
      </c>
      <c r="G221" s="6" t="s">
        <v>246</v>
      </c>
      <c r="H221" s="6" t="s">
        <v>98</v>
      </c>
      <c r="I221" s="20">
        <v>1864915.67</v>
      </c>
      <c r="J221" s="20">
        <v>354333.98</v>
      </c>
      <c r="K221" s="20">
        <v>2219249.65</v>
      </c>
    </row>
    <row r="222" spans="1:11" ht="33" x14ac:dyDescent="0.25">
      <c r="A222" s="26">
        <f t="shared" si="3"/>
        <v>219</v>
      </c>
      <c r="B222" s="4">
        <v>10819</v>
      </c>
      <c r="C222" s="5">
        <v>44952</v>
      </c>
      <c r="D222" s="6" t="s">
        <v>552</v>
      </c>
      <c r="E222" s="6" t="s">
        <v>553</v>
      </c>
      <c r="F222" s="6" t="s">
        <v>445</v>
      </c>
      <c r="G222" s="6" t="s">
        <v>19</v>
      </c>
      <c r="H222" s="6" t="s">
        <v>98</v>
      </c>
      <c r="I222" s="20">
        <v>5336994.43</v>
      </c>
      <c r="J222" s="20">
        <v>1014028.94</v>
      </c>
      <c r="K222" s="20">
        <v>6351023.3699999992</v>
      </c>
    </row>
    <row r="223" spans="1:11" ht="66" x14ac:dyDescent="0.25">
      <c r="A223" s="26">
        <f t="shared" si="3"/>
        <v>220</v>
      </c>
      <c r="B223" s="4">
        <v>10820</v>
      </c>
      <c r="C223" s="5">
        <v>44952</v>
      </c>
      <c r="D223" s="6" t="s">
        <v>554</v>
      </c>
      <c r="E223" s="6" t="s">
        <v>555</v>
      </c>
      <c r="F223" s="6" t="s">
        <v>245</v>
      </c>
      <c r="G223" s="6" t="s">
        <v>246</v>
      </c>
      <c r="H223" s="6" t="s">
        <v>98</v>
      </c>
      <c r="I223" s="20">
        <v>2681493.14</v>
      </c>
      <c r="J223" s="20">
        <v>509483.7</v>
      </c>
      <c r="K223" s="20">
        <v>3190976.8400000003</v>
      </c>
    </row>
    <row r="224" spans="1:11" ht="33" x14ac:dyDescent="0.25">
      <c r="A224" s="26">
        <f t="shared" si="3"/>
        <v>221</v>
      </c>
      <c r="B224" s="4">
        <v>10821</v>
      </c>
      <c r="C224" s="5">
        <v>44952</v>
      </c>
      <c r="D224" s="6" t="s">
        <v>556</v>
      </c>
      <c r="E224" s="6" t="s">
        <v>557</v>
      </c>
      <c r="F224" s="6" t="s">
        <v>245</v>
      </c>
      <c r="G224" s="6" t="s">
        <v>246</v>
      </c>
      <c r="H224" s="6" t="s">
        <v>98</v>
      </c>
      <c r="I224" s="20">
        <v>5237358.9800000004</v>
      </c>
      <c r="J224" s="20">
        <v>995098.21</v>
      </c>
      <c r="K224" s="20">
        <v>6232457.1900000004</v>
      </c>
    </row>
    <row r="225" spans="1:11" ht="66" x14ac:dyDescent="0.25">
      <c r="A225" s="26">
        <f t="shared" si="3"/>
        <v>222</v>
      </c>
      <c r="B225" s="4">
        <v>10823</v>
      </c>
      <c r="C225" s="5">
        <v>44952</v>
      </c>
      <c r="D225" s="6" t="s">
        <v>558</v>
      </c>
      <c r="E225" s="6" t="s">
        <v>559</v>
      </c>
      <c r="F225" s="6" t="s">
        <v>245</v>
      </c>
      <c r="G225" s="6" t="s">
        <v>246</v>
      </c>
      <c r="H225" s="6" t="s">
        <v>98</v>
      </c>
      <c r="I225" s="20">
        <v>2490886.2000000002</v>
      </c>
      <c r="J225" s="20">
        <v>473268.38</v>
      </c>
      <c r="K225" s="20">
        <v>2964154.58</v>
      </c>
    </row>
    <row r="226" spans="1:11" ht="66" x14ac:dyDescent="0.25">
      <c r="A226" s="26">
        <f t="shared" si="3"/>
        <v>223</v>
      </c>
      <c r="B226" s="4">
        <v>10824</v>
      </c>
      <c r="C226" s="5">
        <v>44952</v>
      </c>
      <c r="D226" s="6" t="s">
        <v>560</v>
      </c>
      <c r="E226" s="6" t="s">
        <v>561</v>
      </c>
      <c r="F226" s="6" t="s">
        <v>562</v>
      </c>
      <c r="G226" s="6" t="s">
        <v>141</v>
      </c>
      <c r="H226" s="6" t="s">
        <v>98</v>
      </c>
      <c r="I226" s="20">
        <v>2116170.2799999998</v>
      </c>
      <c r="J226" s="20">
        <v>402072.35</v>
      </c>
      <c r="K226" s="20">
        <v>2518242.63</v>
      </c>
    </row>
    <row r="227" spans="1:11" ht="49.5" x14ac:dyDescent="0.25">
      <c r="A227" s="26">
        <f t="shared" si="3"/>
        <v>224</v>
      </c>
      <c r="B227" s="4">
        <v>10825</v>
      </c>
      <c r="C227" s="5">
        <v>44952</v>
      </c>
      <c r="D227" s="6" t="s">
        <v>563</v>
      </c>
      <c r="E227" s="6" t="s">
        <v>564</v>
      </c>
      <c r="F227" s="6" t="s">
        <v>565</v>
      </c>
      <c r="G227" s="6" t="s">
        <v>539</v>
      </c>
      <c r="H227" s="6" t="s">
        <v>116</v>
      </c>
      <c r="I227" s="20">
        <v>6207524.7000000002</v>
      </c>
      <c r="J227" s="20">
        <v>1179429.69</v>
      </c>
      <c r="K227" s="20">
        <v>7386954.3900000006</v>
      </c>
    </row>
    <row r="228" spans="1:11" ht="49.5" x14ac:dyDescent="0.25">
      <c r="A228" s="26">
        <f t="shared" si="3"/>
        <v>225</v>
      </c>
      <c r="B228" s="4">
        <v>10826</v>
      </c>
      <c r="C228" s="5">
        <v>44952</v>
      </c>
      <c r="D228" s="6" t="s">
        <v>566</v>
      </c>
      <c r="E228" s="6" t="s">
        <v>567</v>
      </c>
      <c r="F228" s="6" t="s">
        <v>562</v>
      </c>
      <c r="G228" s="6" t="s">
        <v>141</v>
      </c>
      <c r="H228" s="6" t="s">
        <v>98</v>
      </c>
      <c r="I228" s="20">
        <v>4464101.2699999996</v>
      </c>
      <c r="J228" s="20">
        <v>848179.24</v>
      </c>
      <c r="K228" s="20">
        <v>5312280.51</v>
      </c>
    </row>
    <row r="229" spans="1:11" ht="49.5" x14ac:dyDescent="0.25">
      <c r="A229" s="26">
        <f t="shared" si="3"/>
        <v>226</v>
      </c>
      <c r="B229" s="4">
        <v>10827</v>
      </c>
      <c r="C229" s="5">
        <v>44952</v>
      </c>
      <c r="D229" s="6" t="s">
        <v>568</v>
      </c>
      <c r="E229" s="6" t="s">
        <v>569</v>
      </c>
      <c r="F229" s="6" t="s">
        <v>562</v>
      </c>
      <c r="G229" s="6" t="s">
        <v>141</v>
      </c>
      <c r="H229" s="6" t="s">
        <v>98</v>
      </c>
      <c r="I229" s="20">
        <v>14252201.039999999</v>
      </c>
      <c r="J229" s="20">
        <v>2707918.2</v>
      </c>
      <c r="K229" s="20">
        <v>16960119.239999998</v>
      </c>
    </row>
    <row r="230" spans="1:11" ht="82.5" x14ac:dyDescent="0.25">
      <c r="A230" s="26">
        <f t="shared" si="3"/>
        <v>227</v>
      </c>
      <c r="B230" s="4">
        <v>10828</v>
      </c>
      <c r="C230" s="5">
        <v>44952</v>
      </c>
      <c r="D230" s="6" t="s">
        <v>570</v>
      </c>
      <c r="E230" s="6" t="s">
        <v>571</v>
      </c>
      <c r="F230" s="6" t="s">
        <v>245</v>
      </c>
      <c r="G230" s="6" t="s">
        <v>246</v>
      </c>
      <c r="H230" s="6" t="s">
        <v>98</v>
      </c>
      <c r="I230" s="20">
        <v>14850013.73</v>
      </c>
      <c r="J230" s="20">
        <v>2821502.61</v>
      </c>
      <c r="K230" s="20">
        <v>17671516.34</v>
      </c>
    </row>
    <row r="231" spans="1:11" ht="49.5" x14ac:dyDescent="0.25">
      <c r="A231" s="26">
        <f t="shared" si="3"/>
        <v>228</v>
      </c>
      <c r="B231" s="4">
        <v>10829</v>
      </c>
      <c r="C231" s="5">
        <v>44952</v>
      </c>
      <c r="D231" s="6" t="s">
        <v>572</v>
      </c>
      <c r="E231" s="6" t="s">
        <v>573</v>
      </c>
      <c r="F231" s="6" t="s">
        <v>538</v>
      </c>
      <c r="G231" s="6" t="s">
        <v>539</v>
      </c>
      <c r="H231" s="6" t="s">
        <v>98</v>
      </c>
      <c r="I231" s="20">
        <v>4340246.1399999997</v>
      </c>
      <c r="J231" s="20">
        <v>824646.77</v>
      </c>
      <c r="K231" s="20">
        <v>5164892.91</v>
      </c>
    </row>
    <row r="232" spans="1:11" ht="66" x14ac:dyDescent="0.25">
      <c r="A232" s="26">
        <f t="shared" si="3"/>
        <v>229</v>
      </c>
      <c r="B232" s="4">
        <v>10830</v>
      </c>
      <c r="C232" s="5">
        <v>44952</v>
      </c>
      <c r="D232" s="6" t="s">
        <v>574</v>
      </c>
      <c r="E232" s="6" t="s">
        <v>575</v>
      </c>
      <c r="F232" s="6" t="s">
        <v>245</v>
      </c>
      <c r="G232" s="6" t="s">
        <v>246</v>
      </c>
      <c r="H232" s="6" t="s">
        <v>98</v>
      </c>
      <c r="I232" s="20">
        <v>5025092.16</v>
      </c>
      <c r="J232" s="20">
        <v>954767.51</v>
      </c>
      <c r="K232" s="20">
        <v>5979859.6699999999</v>
      </c>
    </row>
    <row r="233" spans="1:11" ht="54" x14ac:dyDescent="0.25">
      <c r="A233" s="27">
        <f t="shared" si="3"/>
        <v>230</v>
      </c>
      <c r="B233" s="7">
        <v>7795</v>
      </c>
      <c r="C233" s="8">
        <v>44945</v>
      </c>
      <c r="D233" s="9" t="s">
        <v>576</v>
      </c>
      <c r="E233" s="9" t="s">
        <v>116</v>
      </c>
      <c r="F233" s="9" t="s">
        <v>577</v>
      </c>
      <c r="G233" s="9" t="s">
        <v>332</v>
      </c>
      <c r="H233" s="9" t="s">
        <v>578</v>
      </c>
      <c r="I233" s="10">
        <v>5343024.74</v>
      </c>
      <c r="J233" s="10">
        <v>1015174.7</v>
      </c>
      <c r="K233" s="10">
        <v>6358199.4400000004</v>
      </c>
    </row>
    <row r="234" spans="1:11" ht="54" x14ac:dyDescent="0.25">
      <c r="A234" s="27">
        <f t="shared" si="3"/>
        <v>231</v>
      </c>
      <c r="B234" s="7">
        <v>7798</v>
      </c>
      <c r="C234" s="8">
        <v>44945</v>
      </c>
      <c r="D234" s="9" t="s">
        <v>579</v>
      </c>
      <c r="E234" s="9" t="s">
        <v>116</v>
      </c>
      <c r="F234" s="9" t="s">
        <v>577</v>
      </c>
      <c r="G234" s="9" t="s">
        <v>332</v>
      </c>
      <c r="H234" s="9" t="s">
        <v>580</v>
      </c>
      <c r="I234" s="10">
        <v>6810555.4500000002</v>
      </c>
      <c r="J234" s="10">
        <v>1294005.54</v>
      </c>
      <c r="K234" s="10">
        <v>8104560.9900000002</v>
      </c>
    </row>
    <row r="235" spans="1:11" ht="54" x14ac:dyDescent="0.25">
      <c r="A235" s="27">
        <f t="shared" si="3"/>
        <v>232</v>
      </c>
      <c r="B235" s="7">
        <v>7799</v>
      </c>
      <c r="C235" s="8">
        <v>44945</v>
      </c>
      <c r="D235" s="9" t="s">
        <v>581</v>
      </c>
      <c r="E235" s="9" t="s">
        <v>116</v>
      </c>
      <c r="F235" s="9" t="s">
        <v>577</v>
      </c>
      <c r="G235" s="9" t="s">
        <v>332</v>
      </c>
      <c r="H235" s="9" t="s">
        <v>582</v>
      </c>
      <c r="I235" s="10">
        <v>6052459.6500000004</v>
      </c>
      <c r="J235" s="10">
        <v>1149967.33</v>
      </c>
      <c r="K235" s="10">
        <v>7202426.9800000004</v>
      </c>
    </row>
    <row r="236" spans="1:11" ht="54" x14ac:dyDescent="0.25">
      <c r="A236" s="27">
        <f t="shared" si="3"/>
        <v>233</v>
      </c>
      <c r="B236" s="7">
        <v>7800</v>
      </c>
      <c r="C236" s="8">
        <v>44945</v>
      </c>
      <c r="D236" s="9" t="s">
        <v>583</v>
      </c>
      <c r="E236" s="9" t="s">
        <v>98</v>
      </c>
      <c r="F236" s="9" t="s">
        <v>28</v>
      </c>
      <c r="G236" s="9" t="s">
        <v>28</v>
      </c>
      <c r="H236" s="9" t="s">
        <v>584</v>
      </c>
      <c r="I236" s="10">
        <v>7965716.2300000004</v>
      </c>
      <c r="J236" s="10">
        <v>1513486.08</v>
      </c>
      <c r="K236" s="10">
        <v>9479202.3100000005</v>
      </c>
    </row>
    <row r="237" spans="1:11" ht="54" x14ac:dyDescent="0.25">
      <c r="A237" s="27">
        <f t="shared" si="3"/>
        <v>234</v>
      </c>
      <c r="B237" s="7">
        <v>7803</v>
      </c>
      <c r="C237" s="8">
        <v>44945</v>
      </c>
      <c r="D237" s="9" t="s">
        <v>585</v>
      </c>
      <c r="E237" s="9" t="s">
        <v>116</v>
      </c>
      <c r="F237" s="9" t="s">
        <v>414</v>
      </c>
      <c r="G237" s="9" t="s">
        <v>210</v>
      </c>
      <c r="H237" s="9" t="s">
        <v>586</v>
      </c>
      <c r="I237" s="10">
        <v>822090.9</v>
      </c>
      <c r="J237" s="10">
        <v>156197.26999999999</v>
      </c>
      <c r="K237" s="10">
        <v>978288.17</v>
      </c>
    </row>
    <row r="238" spans="1:11" ht="54" x14ac:dyDescent="0.25">
      <c r="A238" s="27">
        <f t="shared" si="3"/>
        <v>235</v>
      </c>
      <c r="B238" s="7">
        <v>7805</v>
      </c>
      <c r="C238" s="8">
        <v>44945</v>
      </c>
      <c r="D238" s="9" t="s">
        <v>587</v>
      </c>
      <c r="E238" s="9" t="s">
        <v>116</v>
      </c>
      <c r="F238" s="9" t="s">
        <v>414</v>
      </c>
      <c r="G238" s="9" t="s">
        <v>210</v>
      </c>
      <c r="H238" s="9" t="s">
        <v>588</v>
      </c>
      <c r="I238" s="10">
        <v>1114991.55</v>
      </c>
      <c r="J238" s="10">
        <v>211848.39</v>
      </c>
      <c r="K238" s="10">
        <v>1326839.94</v>
      </c>
    </row>
    <row r="239" spans="1:11" ht="36" x14ac:dyDescent="0.25">
      <c r="A239" s="27">
        <f t="shared" si="3"/>
        <v>236</v>
      </c>
      <c r="B239" s="7">
        <v>7809</v>
      </c>
      <c r="C239" s="8">
        <v>44945</v>
      </c>
      <c r="D239" s="9" t="s">
        <v>589</v>
      </c>
      <c r="E239" s="9" t="s">
        <v>12</v>
      </c>
      <c r="F239" s="9" t="s">
        <v>219</v>
      </c>
      <c r="G239" s="9" t="s">
        <v>220</v>
      </c>
      <c r="H239" s="9" t="s">
        <v>590</v>
      </c>
      <c r="I239" s="10">
        <v>22285259.809999999</v>
      </c>
      <c r="J239" s="10">
        <v>4234199.3600000003</v>
      </c>
      <c r="K239" s="10">
        <v>26519459.169999998</v>
      </c>
    </row>
    <row r="240" spans="1:11" ht="54" x14ac:dyDescent="0.25">
      <c r="A240" s="27">
        <f t="shared" si="3"/>
        <v>237</v>
      </c>
      <c r="B240" s="7">
        <v>7811</v>
      </c>
      <c r="C240" s="8">
        <v>44945</v>
      </c>
      <c r="D240" s="9" t="s">
        <v>591</v>
      </c>
      <c r="E240" s="9" t="s">
        <v>116</v>
      </c>
      <c r="F240" s="9" t="s">
        <v>229</v>
      </c>
      <c r="G240" s="9" t="s">
        <v>230</v>
      </c>
      <c r="H240" s="9" t="s">
        <v>592</v>
      </c>
      <c r="I240" s="10">
        <v>3711715.8</v>
      </c>
      <c r="J240" s="10">
        <v>705226</v>
      </c>
      <c r="K240" s="10">
        <v>4416941.8</v>
      </c>
    </row>
    <row r="241" spans="1:11" ht="54" x14ac:dyDescent="0.25">
      <c r="A241" s="27">
        <f t="shared" si="3"/>
        <v>238</v>
      </c>
      <c r="B241" s="7">
        <v>7813</v>
      </c>
      <c r="C241" s="8">
        <v>44945</v>
      </c>
      <c r="D241" s="9" t="s">
        <v>593</v>
      </c>
      <c r="E241" s="9" t="s">
        <v>21</v>
      </c>
      <c r="F241" s="9" t="s">
        <v>22</v>
      </c>
      <c r="G241" s="9" t="s">
        <v>23</v>
      </c>
      <c r="H241" s="9" t="s">
        <v>594</v>
      </c>
      <c r="I241" s="10">
        <v>21974932.800000001</v>
      </c>
      <c r="J241" s="10">
        <v>4175237.23</v>
      </c>
      <c r="K241" s="10">
        <v>26150170.030000001</v>
      </c>
    </row>
    <row r="242" spans="1:11" ht="54" x14ac:dyDescent="0.25">
      <c r="A242" s="27">
        <f t="shared" si="3"/>
        <v>239</v>
      </c>
      <c r="B242" s="7">
        <v>7814</v>
      </c>
      <c r="C242" s="8">
        <v>44945</v>
      </c>
      <c r="D242" s="9" t="s">
        <v>595</v>
      </c>
      <c r="E242" s="9" t="s">
        <v>21</v>
      </c>
      <c r="F242" s="9" t="s">
        <v>22</v>
      </c>
      <c r="G242" s="9" t="s">
        <v>23</v>
      </c>
      <c r="H242" s="9" t="s">
        <v>596</v>
      </c>
      <c r="I242" s="10">
        <v>1393124.1</v>
      </c>
      <c r="J242" s="10">
        <v>264693.58</v>
      </c>
      <c r="K242" s="10">
        <v>1657817.6800000002</v>
      </c>
    </row>
    <row r="243" spans="1:11" ht="54" x14ac:dyDescent="0.25">
      <c r="A243" s="27">
        <f t="shared" si="3"/>
        <v>240</v>
      </c>
      <c r="B243" s="7">
        <v>7816</v>
      </c>
      <c r="C243" s="8">
        <v>44945</v>
      </c>
      <c r="D243" s="9" t="s">
        <v>597</v>
      </c>
      <c r="E243" s="9" t="s">
        <v>21</v>
      </c>
      <c r="F243" s="9" t="s">
        <v>22</v>
      </c>
      <c r="G243" s="9" t="s">
        <v>23</v>
      </c>
      <c r="H243" s="9" t="s">
        <v>598</v>
      </c>
      <c r="I243" s="10">
        <v>5725100.0999999996</v>
      </c>
      <c r="J243" s="10">
        <v>1087769.02</v>
      </c>
      <c r="K243" s="10">
        <v>6812869.1199999992</v>
      </c>
    </row>
    <row r="244" spans="1:11" ht="54" x14ac:dyDescent="0.25">
      <c r="A244" s="27">
        <f t="shared" si="3"/>
        <v>241</v>
      </c>
      <c r="B244" s="7">
        <v>7818</v>
      </c>
      <c r="C244" s="8">
        <v>44945</v>
      </c>
      <c r="D244" s="9" t="s">
        <v>599</v>
      </c>
      <c r="E244" s="9" t="s">
        <v>21</v>
      </c>
      <c r="F244" s="9" t="s">
        <v>22</v>
      </c>
      <c r="G244" s="9" t="s">
        <v>23</v>
      </c>
      <c r="H244" s="9" t="s">
        <v>600</v>
      </c>
      <c r="I244" s="10">
        <v>2099531.5499999998</v>
      </c>
      <c r="J244" s="10">
        <v>398910.99</v>
      </c>
      <c r="K244" s="10">
        <v>2498442.54</v>
      </c>
    </row>
    <row r="245" spans="1:11" ht="54" x14ac:dyDescent="0.25">
      <c r="A245" s="27">
        <f t="shared" si="3"/>
        <v>242</v>
      </c>
      <c r="B245" s="7">
        <v>7820</v>
      </c>
      <c r="C245" s="8">
        <v>44945</v>
      </c>
      <c r="D245" s="9" t="s">
        <v>601</v>
      </c>
      <c r="E245" s="9" t="s">
        <v>21</v>
      </c>
      <c r="F245" s="9" t="s">
        <v>602</v>
      </c>
      <c r="G245" s="9" t="s">
        <v>23</v>
      </c>
      <c r="H245" s="9" t="s">
        <v>603</v>
      </c>
      <c r="I245" s="10">
        <v>11964622.35</v>
      </c>
      <c r="J245" s="10">
        <v>2273278.25</v>
      </c>
      <c r="K245" s="10">
        <v>14237900.6</v>
      </c>
    </row>
    <row r="246" spans="1:11" ht="72" x14ac:dyDescent="0.25">
      <c r="A246" s="27">
        <f t="shared" si="3"/>
        <v>243</v>
      </c>
      <c r="B246" s="7">
        <v>7706</v>
      </c>
      <c r="C246" s="8">
        <v>44945</v>
      </c>
      <c r="D246" s="9" t="s">
        <v>604</v>
      </c>
      <c r="E246" s="9" t="s">
        <v>116</v>
      </c>
      <c r="F246" s="9" t="s">
        <v>25</v>
      </c>
      <c r="G246" s="9" t="s">
        <v>26</v>
      </c>
      <c r="H246" s="9" t="s">
        <v>605</v>
      </c>
      <c r="I246" s="10">
        <v>4258135.5</v>
      </c>
      <c r="J246" s="10">
        <v>809045.75</v>
      </c>
      <c r="K246" s="10">
        <v>5067181.25</v>
      </c>
    </row>
    <row r="247" spans="1:11" ht="36" x14ac:dyDescent="0.25">
      <c r="A247" s="27">
        <f t="shared" si="3"/>
        <v>244</v>
      </c>
      <c r="B247" s="7">
        <v>7711</v>
      </c>
      <c r="C247" s="8">
        <v>44945</v>
      </c>
      <c r="D247" s="9" t="s">
        <v>606</v>
      </c>
      <c r="E247" s="9" t="s">
        <v>12</v>
      </c>
      <c r="F247" s="9" t="s">
        <v>103</v>
      </c>
      <c r="G247" s="9" t="s">
        <v>103</v>
      </c>
      <c r="H247" s="9" t="s">
        <v>607</v>
      </c>
      <c r="I247" s="10">
        <v>11989432.76</v>
      </c>
      <c r="J247" s="10">
        <v>2277992.2200000002</v>
      </c>
      <c r="K247" s="10">
        <v>14267424.98</v>
      </c>
    </row>
    <row r="248" spans="1:11" ht="54" x14ac:dyDescent="0.25">
      <c r="A248" s="27">
        <f t="shared" si="3"/>
        <v>245</v>
      </c>
      <c r="B248" s="7">
        <v>7716</v>
      </c>
      <c r="C248" s="8">
        <v>44945</v>
      </c>
      <c r="D248" s="9" t="s">
        <v>608</v>
      </c>
      <c r="E248" s="9" t="s">
        <v>12</v>
      </c>
      <c r="F248" s="9" t="s">
        <v>609</v>
      </c>
      <c r="G248" s="9" t="s">
        <v>19</v>
      </c>
      <c r="H248" s="9" t="s">
        <v>610</v>
      </c>
      <c r="I248" s="10">
        <v>1869444.55</v>
      </c>
      <c r="J248" s="10">
        <v>355194.46</v>
      </c>
      <c r="K248" s="10">
        <v>2224639.0100000002</v>
      </c>
    </row>
    <row r="249" spans="1:11" ht="54" x14ac:dyDescent="0.25">
      <c r="A249" s="27">
        <f t="shared" si="3"/>
        <v>246</v>
      </c>
      <c r="B249" s="7">
        <v>7719</v>
      </c>
      <c r="C249" s="8">
        <v>44945</v>
      </c>
      <c r="D249" s="9" t="s">
        <v>611</v>
      </c>
      <c r="E249" s="9" t="s">
        <v>116</v>
      </c>
      <c r="F249" s="9" t="s">
        <v>103</v>
      </c>
      <c r="G249" s="9" t="s">
        <v>103</v>
      </c>
      <c r="H249" s="9" t="s">
        <v>612</v>
      </c>
      <c r="I249" s="10">
        <v>3012692.4</v>
      </c>
      <c r="J249" s="10">
        <v>572411.56000000006</v>
      </c>
      <c r="K249" s="10">
        <v>3585103.96</v>
      </c>
    </row>
    <row r="250" spans="1:11" ht="54" x14ac:dyDescent="0.25">
      <c r="A250" s="27">
        <f t="shared" si="3"/>
        <v>247</v>
      </c>
      <c r="B250" s="7">
        <v>7722</v>
      </c>
      <c r="C250" s="8">
        <v>44945</v>
      </c>
      <c r="D250" s="9" t="s">
        <v>613</v>
      </c>
      <c r="E250" s="9" t="s">
        <v>116</v>
      </c>
      <c r="F250" s="9" t="s">
        <v>103</v>
      </c>
      <c r="G250" s="9" t="s">
        <v>103</v>
      </c>
      <c r="H250" s="9" t="s">
        <v>614</v>
      </c>
      <c r="I250" s="10">
        <v>6717024.1500000004</v>
      </c>
      <c r="J250" s="10">
        <v>1276234.5900000001</v>
      </c>
      <c r="K250" s="10">
        <v>7993258.7400000002</v>
      </c>
    </row>
    <row r="251" spans="1:11" ht="54" x14ac:dyDescent="0.25">
      <c r="A251" s="27">
        <f t="shared" si="3"/>
        <v>248</v>
      </c>
      <c r="B251" s="7">
        <v>7723</v>
      </c>
      <c r="C251" s="8">
        <v>44945</v>
      </c>
      <c r="D251" s="9" t="s">
        <v>615</v>
      </c>
      <c r="E251" s="9" t="s">
        <v>116</v>
      </c>
      <c r="F251" s="9" t="s">
        <v>103</v>
      </c>
      <c r="G251" s="9" t="s">
        <v>103</v>
      </c>
      <c r="H251" s="9" t="s">
        <v>616</v>
      </c>
      <c r="I251" s="10">
        <v>8412894.3000000007</v>
      </c>
      <c r="J251" s="10">
        <v>1598449.92</v>
      </c>
      <c r="K251" s="10">
        <v>10011344.220000001</v>
      </c>
    </row>
    <row r="252" spans="1:11" ht="36" x14ac:dyDescent="0.25">
      <c r="A252" s="27">
        <f t="shared" si="3"/>
        <v>249</v>
      </c>
      <c r="B252" s="7">
        <v>7724</v>
      </c>
      <c r="C252" s="8">
        <v>44945</v>
      </c>
      <c r="D252" s="9" t="s">
        <v>617</v>
      </c>
      <c r="E252" s="9" t="s">
        <v>12</v>
      </c>
      <c r="F252" s="9" t="s">
        <v>618</v>
      </c>
      <c r="G252" s="9" t="s">
        <v>34</v>
      </c>
      <c r="H252" s="9" t="s">
        <v>619</v>
      </c>
      <c r="I252" s="10">
        <v>1234573.78</v>
      </c>
      <c r="J252" s="10">
        <v>234569.02</v>
      </c>
      <c r="K252" s="10">
        <v>1469142.8</v>
      </c>
    </row>
    <row r="253" spans="1:11" ht="54" x14ac:dyDescent="0.25">
      <c r="A253" s="27">
        <f t="shared" si="3"/>
        <v>250</v>
      </c>
      <c r="B253" s="7">
        <v>7744</v>
      </c>
      <c r="C253" s="8">
        <v>44945</v>
      </c>
      <c r="D253" s="9" t="s">
        <v>620</v>
      </c>
      <c r="E253" s="9" t="s">
        <v>116</v>
      </c>
      <c r="F253" s="9" t="s">
        <v>110</v>
      </c>
      <c r="G253" s="9" t="s">
        <v>111</v>
      </c>
      <c r="H253" s="9" t="s">
        <v>621</v>
      </c>
      <c r="I253" s="10">
        <v>10212141.15</v>
      </c>
      <c r="J253" s="10">
        <v>1940306.82</v>
      </c>
      <c r="K253" s="10">
        <v>12152447.970000001</v>
      </c>
    </row>
    <row r="254" spans="1:11" ht="54" x14ac:dyDescent="0.25">
      <c r="A254" s="27">
        <f t="shared" si="3"/>
        <v>251</v>
      </c>
      <c r="B254" s="7">
        <v>7759</v>
      </c>
      <c r="C254" s="8">
        <v>44945</v>
      </c>
      <c r="D254" s="9" t="s">
        <v>622</v>
      </c>
      <c r="E254" s="9" t="s">
        <v>116</v>
      </c>
      <c r="F254" s="9" t="s">
        <v>623</v>
      </c>
      <c r="G254" s="9" t="s">
        <v>111</v>
      </c>
      <c r="H254" s="9" t="s">
        <v>624</v>
      </c>
      <c r="I254" s="10">
        <v>5869704.4100000001</v>
      </c>
      <c r="J254" s="10">
        <v>1115243.8400000001</v>
      </c>
      <c r="K254" s="10">
        <v>6984948.25</v>
      </c>
    </row>
    <row r="255" spans="1:11" ht="54" x14ac:dyDescent="0.25">
      <c r="A255" s="27">
        <f t="shared" si="3"/>
        <v>252</v>
      </c>
      <c r="B255" s="7">
        <v>7767</v>
      </c>
      <c r="C255" s="8">
        <v>44945</v>
      </c>
      <c r="D255" s="9" t="s">
        <v>625</v>
      </c>
      <c r="E255" s="9" t="s">
        <v>57</v>
      </c>
      <c r="F255" s="9" t="s">
        <v>177</v>
      </c>
      <c r="G255" s="9" t="s">
        <v>23</v>
      </c>
      <c r="H255" s="9" t="s">
        <v>626</v>
      </c>
      <c r="I255" s="10">
        <v>2715755.14</v>
      </c>
      <c r="J255" s="10">
        <v>515993.48</v>
      </c>
      <c r="K255" s="10">
        <v>3231748.62</v>
      </c>
    </row>
    <row r="256" spans="1:11" ht="54" x14ac:dyDescent="0.25">
      <c r="A256" s="27">
        <f t="shared" si="3"/>
        <v>253</v>
      </c>
      <c r="B256" s="7">
        <v>7768</v>
      </c>
      <c r="C256" s="8">
        <v>44945</v>
      </c>
      <c r="D256" s="9" t="s">
        <v>627</v>
      </c>
      <c r="E256" s="9" t="s">
        <v>116</v>
      </c>
      <c r="F256" s="9" t="s">
        <v>39</v>
      </c>
      <c r="G256" s="9" t="s">
        <v>23</v>
      </c>
      <c r="H256" s="9" t="s">
        <v>628</v>
      </c>
      <c r="I256" s="10">
        <v>5934068.7199999997</v>
      </c>
      <c r="J256" s="10">
        <v>1127473.06</v>
      </c>
      <c r="K256" s="10">
        <v>7061541.7799999993</v>
      </c>
    </row>
    <row r="257" spans="1:11" ht="54" x14ac:dyDescent="0.25">
      <c r="A257" s="27">
        <f t="shared" si="3"/>
        <v>254</v>
      </c>
      <c r="B257" s="7">
        <v>7772</v>
      </c>
      <c r="C257" s="8">
        <v>44945</v>
      </c>
      <c r="D257" s="9" t="s">
        <v>629</v>
      </c>
      <c r="E257" s="9" t="s">
        <v>21</v>
      </c>
      <c r="F257" s="9" t="s">
        <v>22</v>
      </c>
      <c r="G257" s="9" t="s">
        <v>23</v>
      </c>
      <c r="H257" s="9" t="s">
        <v>630</v>
      </c>
      <c r="I257" s="10">
        <v>4957158.9000000004</v>
      </c>
      <c r="J257" s="10">
        <v>941860.19</v>
      </c>
      <c r="K257" s="10">
        <v>5899019.0899999999</v>
      </c>
    </row>
    <row r="258" spans="1:11" ht="54" x14ac:dyDescent="0.25">
      <c r="A258" s="27">
        <f t="shared" si="3"/>
        <v>255</v>
      </c>
      <c r="B258" s="7">
        <v>7780</v>
      </c>
      <c r="C258" s="8">
        <v>44945</v>
      </c>
      <c r="D258" s="9" t="s">
        <v>631</v>
      </c>
      <c r="E258" s="9" t="s">
        <v>116</v>
      </c>
      <c r="F258" s="9" t="s">
        <v>39</v>
      </c>
      <c r="G258" s="9" t="s">
        <v>23</v>
      </c>
      <c r="H258" s="9" t="s">
        <v>632</v>
      </c>
      <c r="I258" s="10">
        <v>8453432.7300000004</v>
      </c>
      <c r="J258" s="10">
        <v>1606152.22</v>
      </c>
      <c r="K258" s="10">
        <v>10059584.950000001</v>
      </c>
    </row>
    <row r="259" spans="1:11" ht="54" x14ac:dyDescent="0.25">
      <c r="A259" s="27">
        <f t="shared" si="3"/>
        <v>256</v>
      </c>
      <c r="B259" s="7">
        <v>7783</v>
      </c>
      <c r="C259" s="8">
        <v>44945</v>
      </c>
      <c r="D259" s="9" t="s">
        <v>633</v>
      </c>
      <c r="E259" s="9" t="s">
        <v>57</v>
      </c>
      <c r="F259" s="9" t="s">
        <v>177</v>
      </c>
      <c r="G259" s="9" t="s">
        <v>23</v>
      </c>
      <c r="H259" s="9" t="s">
        <v>634</v>
      </c>
      <c r="I259" s="10">
        <v>5273786.96</v>
      </c>
      <c r="J259" s="10">
        <v>1002019.52</v>
      </c>
      <c r="K259" s="10">
        <v>6275806.4800000004</v>
      </c>
    </row>
    <row r="260" spans="1:11" ht="54" x14ac:dyDescent="0.25">
      <c r="A260" s="27">
        <f t="shared" ref="A260:A279" si="4">IF(B260&lt;&gt;"",IF(ISNUMBER(A259),A259+1,1),"")</f>
        <v>257</v>
      </c>
      <c r="B260" s="7">
        <v>7791</v>
      </c>
      <c r="C260" s="8">
        <v>44945</v>
      </c>
      <c r="D260" s="9" t="s">
        <v>635</v>
      </c>
      <c r="E260" s="9" t="s">
        <v>116</v>
      </c>
      <c r="F260" s="9" t="s">
        <v>39</v>
      </c>
      <c r="G260" s="9" t="s">
        <v>23</v>
      </c>
      <c r="H260" s="9" t="s">
        <v>636</v>
      </c>
      <c r="I260" s="10">
        <v>8356750.9100000001</v>
      </c>
      <c r="J260" s="10">
        <v>1587782.67</v>
      </c>
      <c r="K260" s="10">
        <v>9944533.5800000001</v>
      </c>
    </row>
    <row r="261" spans="1:11" ht="72" x14ac:dyDescent="0.25">
      <c r="A261" s="27">
        <f t="shared" si="4"/>
        <v>258</v>
      </c>
      <c r="B261" s="7">
        <v>7796</v>
      </c>
      <c r="C261" s="8">
        <v>44945</v>
      </c>
      <c r="D261" s="9" t="s">
        <v>637</v>
      </c>
      <c r="E261" s="9" t="s">
        <v>116</v>
      </c>
      <c r="F261" s="9" t="s">
        <v>638</v>
      </c>
      <c r="G261" s="9" t="s">
        <v>246</v>
      </c>
      <c r="H261" s="9" t="s">
        <v>639</v>
      </c>
      <c r="I261" s="10">
        <v>1949389.2</v>
      </c>
      <c r="J261" s="10">
        <v>370383.95</v>
      </c>
      <c r="K261" s="10">
        <v>2319773.15</v>
      </c>
    </row>
    <row r="262" spans="1:11" ht="54" x14ac:dyDescent="0.25">
      <c r="A262" s="27">
        <f t="shared" si="4"/>
        <v>259</v>
      </c>
      <c r="B262" s="7">
        <v>7806</v>
      </c>
      <c r="C262" s="8">
        <v>44945</v>
      </c>
      <c r="D262" s="9" t="s">
        <v>640</v>
      </c>
      <c r="E262" s="9" t="s">
        <v>116</v>
      </c>
      <c r="F262" s="9" t="s">
        <v>103</v>
      </c>
      <c r="G262" s="9" t="s">
        <v>103</v>
      </c>
      <c r="H262" s="9" t="s">
        <v>641</v>
      </c>
      <c r="I262" s="10">
        <v>6148452.2999999998</v>
      </c>
      <c r="J262" s="10">
        <v>1168205.94</v>
      </c>
      <c r="K262" s="10">
        <v>7316658.2400000002</v>
      </c>
    </row>
    <row r="263" spans="1:11" ht="54" x14ac:dyDescent="0.25">
      <c r="A263" s="27">
        <f t="shared" si="4"/>
        <v>260</v>
      </c>
      <c r="B263" s="7">
        <v>7821</v>
      </c>
      <c r="C263" s="8">
        <v>44945</v>
      </c>
      <c r="D263" s="9" t="s">
        <v>642</v>
      </c>
      <c r="E263" s="9" t="s">
        <v>116</v>
      </c>
      <c r="F263" s="9" t="s">
        <v>39</v>
      </c>
      <c r="G263" s="9" t="s">
        <v>23</v>
      </c>
      <c r="H263" s="9" t="s">
        <v>643</v>
      </c>
      <c r="I263" s="10">
        <v>19464355.800000001</v>
      </c>
      <c r="J263" s="10">
        <v>3698227.6</v>
      </c>
      <c r="K263" s="10">
        <v>23162583.400000002</v>
      </c>
    </row>
    <row r="264" spans="1:11" ht="36" x14ac:dyDescent="0.25">
      <c r="A264" s="27">
        <f t="shared" si="4"/>
        <v>261</v>
      </c>
      <c r="B264" s="7">
        <v>7825</v>
      </c>
      <c r="C264" s="8">
        <v>44945</v>
      </c>
      <c r="D264" s="9" t="s">
        <v>644</v>
      </c>
      <c r="E264" s="9" t="s">
        <v>12</v>
      </c>
      <c r="F264" s="9" t="s">
        <v>645</v>
      </c>
      <c r="G264" s="9" t="s">
        <v>202</v>
      </c>
      <c r="H264" s="9" t="s">
        <v>646</v>
      </c>
      <c r="I264" s="10">
        <v>1580513.57</v>
      </c>
      <c r="J264" s="10">
        <v>300297.58</v>
      </c>
      <c r="K264" s="10">
        <v>1880811.1500000001</v>
      </c>
    </row>
    <row r="265" spans="1:11" ht="54" x14ac:dyDescent="0.25">
      <c r="A265" s="27">
        <f t="shared" si="4"/>
        <v>262</v>
      </c>
      <c r="B265" s="7">
        <v>7826</v>
      </c>
      <c r="C265" s="8">
        <v>44945</v>
      </c>
      <c r="D265" s="9" t="s">
        <v>647</v>
      </c>
      <c r="E265" s="9" t="s">
        <v>57</v>
      </c>
      <c r="F265" s="9" t="s">
        <v>22</v>
      </c>
      <c r="G265" s="9" t="s">
        <v>23</v>
      </c>
      <c r="H265" s="9" t="s">
        <v>648</v>
      </c>
      <c r="I265" s="10">
        <v>5349596.54</v>
      </c>
      <c r="J265" s="10">
        <v>1016423.34</v>
      </c>
      <c r="K265" s="10">
        <v>6366019.8799999999</v>
      </c>
    </row>
    <row r="266" spans="1:11" ht="54" x14ac:dyDescent="0.25">
      <c r="A266" s="27">
        <f t="shared" si="4"/>
        <v>263</v>
      </c>
      <c r="B266" s="7">
        <v>7828</v>
      </c>
      <c r="C266" s="8">
        <v>44945</v>
      </c>
      <c r="D266" s="9" t="s">
        <v>649</v>
      </c>
      <c r="E266" s="9" t="s">
        <v>98</v>
      </c>
      <c r="F266" s="9" t="s">
        <v>650</v>
      </c>
      <c r="G266" s="9" t="s">
        <v>487</v>
      </c>
      <c r="H266" s="9" t="s">
        <v>651</v>
      </c>
      <c r="I266" s="10">
        <v>12355780.09</v>
      </c>
      <c r="J266" s="10">
        <v>2347598.2200000002</v>
      </c>
      <c r="K266" s="10">
        <v>14703378.310000001</v>
      </c>
    </row>
    <row r="267" spans="1:11" ht="54" x14ac:dyDescent="0.25">
      <c r="A267" s="27">
        <f t="shared" si="4"/>
        <v>264</v>
      </c>
      <c r="B267" s="7">
        <v>7829</v>
      </c>
      <c r="C267" s="8">
        <v>44945</v>
      </c>
      <c r="D267" s="9" t="s">
        <v>652</v>
      </c>
      <c r="E267" s="9" t="s">
        <v>116</v>
      </c>
      <c r="F267" s="9" t="s">
        <v>39</v>
      </c>
      <c r="G267" s="9" t="s">
        <v>23</v>
      </c>
      <c r="H267" s="9" t="s">
        <v>653</v>
      </c>
      <c r="I267" s="10">
        <v>5480909.5700000003</v>
      </c>
      <c r="J267" s="10">
        <v>1041372.82</v>
      </c>
      <c r="K267" s="10">
        <v>6522282.3900000006</v>
      </c>
    </row>
    <row r="268" spans="1:11" ht="54" x14ac:dyDescent="0.25">
      <c r="A268" s="27">
        <f t="shared" si="4"/>
        <v>265</v>
      </c>
      <c r="B268" s="7">
        <v>7830</v>
      </c>
      <c r="C268" s="8">
        <v>44945</v>
      </c>
      <c r="D268" s="9" t="s">
        <v>654</v>
      </c>
      <c r="E268" s="9" t="s">
        <v>57</v>
      </c>
      <c r="F268" s="9" t="s">
        <v>177</v>
      </c>
      <c r="G268" s="9" t="s">
        <v>23</v>
      </c>
      <c r="H268" s="9" t="s">
        <v>655</v>
      </c>
      <c r="I268" s="10">
        <v>2208913.94</v>
      </c>
      <c r="J268" s="10">
        <v>419693.65</v>
      </c>
      <c r="K268" s="10">
        <v>2628607.59</v>
      </c>
    </row>
    <row r="269" spans="1:11" ht="36" x14ac:dyDescent="0.25">
      <c r="A269" s="27">
        <f t="shared" si="4"/>
        <v>266</v>
      </c>
      <c r="B269" s="7">
        <v>7831</v>
      </c>
      <c r="C269" s="8">
        <v>44945</v>
      </c>
      <c r="D269" s="9" t="s">
        <v>656</v>
      </c>
      <c r="E269" s="9" t="s">
        <v>12</v>
      </c>
      <c r="F269" s="9" t="s">
        <v>39</v>
      </c>
      <c r="G269" s="9" t="s">
        <v>23</v>
      </c>
      <c r="H269" s="9" t="s">
        <v>657</v>
      </c>
      <c r="I269" s="10">
        <v>8421755.1600000001</v>
      </c>
      <c r="J269" s="10">
        <v>1600133.48</v>
      </c>
      <c r="K269" s="10">
        <v>10021888.640000001</v>
      </c>
    </row>
    <row r="270" spans="1:11" ht="36" x14ac:dyDescent="0.25">
      <c r="A270" s="27">
        <f t="shared" si="4"/>
        <v>267</v>
      </c>
      <c r="B270" s="7">
        <v>7833</v>
      </c>
      <c r="C270" s="8">
        <v>44945</v>
      </c>
      <c r="D270" s="9" t="s">
        <v>658</v>
      </c>
      <c r="E270" s="9" t="s">
        <v>12</v>
      </c>
      <c r="F270" s="9" t="s">
        <v>39</v>
      </c>
      <c r="G270" s="9" t="s">
        <v>23</v>
      </c>
      <c r="H270" s="9" t="s">
        <v>659</v>
      </c>
      <c r="I270" s="10">
        <v>11505644.57</v>
      </c>
      <c r="J270" s="10">
        <v>2186072.4700000002</v>
      </c>
      <c r="K270" s="10">
        <v>13691717.040000001</v>
      </c>
    </row>
    <row r="271" spans="1:11" ht="54" x14ac:dyDescent="0.25">
      <c r="A271" s="27">
        <f t="shared" si="4"/>
        <v>268</v>
      </c>
      <c r="B271" s="7">
        <v>7832</v>
      </c>
      <c r="C271" s="8">
        <v>44945</v>
      </c>
      <c r="D271" s="9" t="s">
        <v>660</v>
      </c>
      <c r="E271" s="9" t="s">
        <v>57</v>
      </c>
      <c r="F271" s="9" t="s">
        <v>22</v>
      </c>
      <c r="G271" s="9" t="s">
        <v>23</v>
      </c>
      <c r="H271" s="9" t="s">
        <v>661</v>
      </c>
      <c r="I271" s="10">
        <v>2659439.4500000002</v>
      </c>
      <c r="J271" s="10">
        <v>505293.5</v>
      </c>
      <c r="K271" s="10">
        <v>3164732.95</v>
      </c>
    </row>
    <row r="272" spans="1:11" ht="54" x14ac:dyDescent="0.25">
      <c r="A272" s="27">
        <f t="shared" si="4"/>
        <v>269</v>
      </c>
      <c r="B272" s="7">
        <v>7835</v>
      </c>
      <c r="C272" s="8">
        <v>44945</v>
      </c>
      <c r="D272" s="9" t="s">
        <v>662</v>
      </c>
      <c r="E272" s="9" t="s">
        <v>57</v>
      </c>
      <c r="F272" s="9" t="s">
        <v>602</v>
      </c>
      <c r="G272" s="9" t="s">
        <v>23</v>
      </c>
      <c r="H272" s="9" t="s">
        <v>663</v>
      </c>
      <c r="I272" s="10">
        <v>9897777.5299999993</v>
      </c>
      <c r="J272" s="10">
        <v>1880577.73</v>
      </c>
      <c r="K272" s="10">
        <v>11778355.26</v>
      </c>
    </row>
    <row r="273" spans="1:11" ht="36" x14ac:dyDescent="0.25">
      <c r="A273" s="27">
        <f t="shared" si="4"/>
        <v>270</v>
      </c>
      <c r="B273" s="7">
        <v>7836</v>
      </c>
      <c r="C273" s="8">
        <v>44945</v>
      </c>
      <c r="D273" s="9" t="s">
        <v>664</v>
      </c>
      <c r="E273" s="9" t="s">
        <v>12</v>
      </c>
      <c r="F273" s="9" t="s">
        <v>39</v>
      </c>
      <c r="G273" s="9" t="s">
        <v>23</v>
      </c>
      <c r="H273" s="9" t="s">
        <v>665</v>
      </c>
      <c r="I273" s="10">
        <v>19922309.66</v>
      </c>
      <c r="J273" s="10">
        <v>3785238.84</v>
      </c>
      <c r="K273" s="10">
        <v>23707548.5</v>
      </c>
    </row>
    <row r="274" spans="1:11" ht="36" x14ac:dyDescent="0.25">
      <c r="A274" s="27">
        <f t="shared" si="4"/>
        <v>271</v>
      </c>
      <c r="B274" s="7">
        <v>7837</v>
      </c>
      <c r="C274" s="8">
        <v>44945</v>
      </c>
      <c r="D274" s="9" t="s">
        <v>666</v>
      </c>
      <c r="E274" s="9" t="s">
        <v>12</v>
      </c>
      <c r="F274" s="9" t="s">
        <v>39</v>
      </c>
      <c r="G274" s="9" t="s">
        <v>23</v>
      </c>
      <c r="H274" s="9" t="s">
        <v>667</v>
      </c>
      <c r="I274" s="10">
        <v>21220231.690000001</v>
      </c>
      <c r="J274" s="10">
        <v>4031844.02</v>
      </c>
      <c r="K274" s="10">
        <v>25252075.710000001</v>
      </c>
    </row>
    <row r="275" spans="1:11" ht="54" x14ac:dyDescent="0.25">
      <c r="A275" s="27">
        <f t="shared" si="4"/>
        <v>272</v>
      </c>
      <c r="B275" s="7">
        <v>7838</v>
      </c>
      <c r="C275" s="8">
        <v>44945</v>
      </c>
      <c r="D275" s="9" t="s">
        <v>668</v>
      </c>
      <c r="E275" s="9" t="s">
        <v>57</v>
      </c>
      <c r="F275" s="9" t="s">
        <v>177</v>
      </c>
      <c r="G275" s="9" t="s">
        <v>23</v>
      </c>
      <c r="H275" s="9" t="s">
        <v>669</v>
      </c>
      <c r="I275" s="10">
        <v>4524485.08</v>
      </c>
      <c r="J275" s="10">
        <v>859652.17</v>
      </c>
      <c r="K275" s="10">
        <v>5384137.25</v>
      </c>
    </row>
    <row r="276" spans="1:11" ht="54" x14ac:dyDescent="0.25">
      <c r="A276" s="27">
        <f t="shared" si="4"/>
        <v>273</v>
      </c>
      <c r="B276" s="7">
        <v>7839</v>
      </c>
      <c r="C276" s="8">
        <v>44945</v>
      </c>
      <c r="D276" s="9" t="s">
        <v>670</v>
      </c>
      <c r="E276" s="9" t="s">
        <v>116</v>
      </c>
      <c r="F276" s="9" t="s">
        <v>39</v>
      </c>
      <c r="G276" s="9" t="s">
        <v>23</v>
      </c>
      <c r="H276" s="9" t="s">
        <v>671</v>
      </c>
      <c r="I276" s="10">
        <v>12371360.439999999</v>
      </c>
      <c r="J276" s="10">
        <v>2350558.48</v>
      </c>
      <c r="K276" s="10">
        <v>14721918.92</v>
      </c>
    </row>
    <row r="277" spans="1:11" ht="54" x14ac:dyDescent="0.25">
      <c r="A277" s="27">
        <f t="shared" si="4"/>
        <v>274</v>
      </c>
      <c r="B277" s="7">
        <v>7827</v>
      </c>
      <c r="C277" s="8">
        <v>44945</v>
      </c>
      <c r="D277" s="9" t="s">
        <v>672</v>
      </c>
      <c r="E277" s="9" t="s">
        <v>57</v>
      </c>
      <c r="F277" s="9" t="s">
        <v>177</v>
      </c>
      <c r="G277" s="9" t="s">
        <v>23</v>
      </c>
      <c r="H277" s="9" t="s">
        <v>673</v>
      </c>
      <c r="I277" s="10">
        <v>2165594.1800000002</v>
      </c>
      <c r="J277" s="10">
        <v>411462.89</v>
      </c>
      <c r="K277" s="10">
        <v>2577057.0700000003</v>
      </c>
    </row>
    <row r="278" spans="1:11" ht="54" x14ac:dyDescent="0.25">
      <c r="A278" s="27">
        <f t="shared" si="4"/>
        <v>275</v>
      </c>
      <c r="B278" s="7">
        <v>7834</v>
      </c>
      <c r="C278" s="8">
        <v>44945</v>
      </c>
      <c r="D278" s="9" t="s">
        <v>674</v>
      </c>
      <c r="E278" s="9" t="s">
        <v>57</v>
      </c>
      <c r="F278" s="9" t="s">
        <v>44</v>
      </c>
      <c r="G278" s="9" t="s">
        <v>23</v>
      </c>
      <c r="H278" s="9" t="s">
        <v>675</v>
      </c>
      <c r="I278" s="10">
        <v>4732289.96</v>
      </c>
      <c r="J278" s="10">
        <v>899135.09</v>
      </c>
      <c r="K278" s="10">
        <v>5631425.0499999998</v>
      </c>
    </row>
    <row r="279" spans="1:11" ht="54" x14ac:dyDescent="0.25">
      <c r="A279" s="27">
        <f t="shared" si="4"/>
        <v>276</v>
      </c>
      <c r="B279" s="7">
        <v>7841</v>
      </c>
      <c r="C279" s="8">
        <v>44945</v>
      </c>
      <c r="D279" s="9" t="s">
        <v>676</v>
      </c>
      <c r="E279" s="9" t="s">
        <v>116</v>
      </c>
      <c r="F279" s="9" t="s">
        <v>39</v>
      </c>
      <c r="G279" s="9" t="s">
        <v>23</v>
      </c>
      <c r="H279" s="9" t="s">
        <v>677</v>
      </c>
      <c r="I279" s="10">
        <v>6243091.21</v>
      </c>
      <c r="J279" s="10">
        <v>1186187.33</v>
      </c>
      <c r="K279" s="10">
        <v>7429278.54</v>
      </c>
    </row>
    <row r="280" spans="1:11" ht="18" x14ac:dyDescent="0.25">
      <c r="H280" s="23" t="s">
        <v>678</v>
      </c>
      <c r="I280" s="24">
        <f>SUM(I4:I279)</f>
        <v>1896324459.0900016</v>
      </c>
      <c r="J280" s="24">
        <f>SUM(J4:J279)</f>
        <v>360301647.18999976</v>
      </c>
      <c r="K280" s="24">
        <f>SUM(K4:K279)</f>
        <v>2256626106.2800007</v>
      </c>
    </row>
  </sheetData>
  <autoFilter ref="A3:K3"/>
  <conditionalFormatting sqref="B4:C34">
    <cfRule type="cellIs" dxfId="37" priority="38" operator="equal">
      <formula>0</formula>
    </cfRule>
  </conditionalFormatting>
  <conditionalFormatting sqref="D4:D34">
    <cfRule type="cellIs" dxfId="36" priority="37" operator="equal">
      <formula>0</formula>
    </cfRule>
  </conditionalFormatting>
  <conditionalFormatting sqref="I4:K34">
    <cfRule type="cellIs" dxfId="35" priority="36" operator="equal">
      <formula>0</formula>
    </cfRule>
  </conditionalFormatting>
  <conditionalFormatting sqref="A4:K8 B9:K34 A9:A201">
    <cfRule type="expression" dxfId="34" priority="35">
      <formula>IF($B4&lt;&gt;"",1,0)</formula>
    </cfRule>
  </conditionalFormatting>
  <conditionalFormatting sqref="B35:C79">
    <cfRule type="cellIs" dxfId="33" priority="34" operator="equal">
      <formula>0</formula>
    </cfRule>
  </conditionalFormatting>
  <conditionalFormatting sqref="D35:D79">
    <cfRule type="cellIs" dxfId="32" priority="33" operator="equal">
      <formula>0</formula>
    </cfRule>
  </conditionalFormatting>
  <conditionalFormatting sqref="I35:K79">
    <cfRule type="cellIs" dxfId="31" priority="32" operator="equal">
      <formula>0</formula>
    </cfRule>
  </conditionalFormatting>
  <conditionalFormatting sqref="B35:K79">
    <cfRule type="expression" dxfId="30" priority="31">
      <formula>IF($B35&lt;&gt;"",1,0)</formula>
    </cfRule>
  </conditionalFormatting>
  <conditionalFormatting sqref="B80:C142">
    <cfRule type="cellIs" dxfId="29" priority="30" operator="equal">
      <formula>0</formula>
    </cfRule>
  </conditionalFormatting>
  <conditionalFormatting sqref="D80:D142">
    <cfRule type="cellIs" dxfId="28" priority="29" operator="equal">
      <formula>0</formula>
    </cfRule>
  </conditionalFormatting>
  <conditionalFormatting sqref="I80:K142">
    <cfRule type="cellIs" dxfId="27" priority="28" operator="equal">
      <formula>0</formula>
    </cfRule>
  </conditionalFormatting>
  <conditionalFormatting sqref="B80:K142">
    <cfRule type="expression" dxfId="26" priority="27">
      <formula>IF($B80&lt;&gt;"",1,0)</formula>
    </cfRule>
  </conditionalFormatting>
  <conditionalFormatting sqref="B143:C165 C166:C189">
    <cfRule type="cellIs" dxfId="25" priority="26" operator="equal">
      <formula>0</formula>
    </cfRule>
  </conditionalFormatting>
  <conditionalFormatting sqref="D143:D165">
    <cfRule type="cellIs" dxfId="24" priority="25" operator="equal">
      <formula>0</formula>
    </cfRule>
  </conditionalFormatting>
  <conditionalFormatting sqref="I143:K165">
    <cfRule type="cellIs" dxfId="23" priority="24" operator="equal">
      <formula>0</formula>
    </cfRule>
  </conditionalFormatting>
  <conditionalFormatting sqref="B143:K165 C166:C189">
    <cfRule type="expression" dxfId="22" priority="23">
      <formula>IF($B143&lt;&gt;"",1,0)</formula>
    </cfRule>
  </conditionalFormatting>
  <conditionalFormatting sqref="B190:C201">
    <cfRule type="cellIs" dxfId="21" priority="22" operator="equal">
      <formula>0</formula>
    </cfRule>
  </conditionalFormatting>
  <conditionalFormatting sqref="D190:D201 I190:K201">
    <cfRule type="cellIs" dxfId="20" priority="21" operator="equal">
      <formula>0</formula>
    </cfRule>
  </conditionalFormatting>
  <conditionalFormatting sqref="B190:K201">
    <cfRule type="expression" dxfId="19" priority="20">
      <formula>IF($B190&lt;&gt;"",1,0)</formula>
    </cfRule>
  </conditionalFormatting>
  <conditionalFormatting sqref="B202:C232">
    <cfRule type="cellIs" dxfId="18" priority="19" operator="equal">
      <formula>0</formula>
    </cfRule>
  </conditionalFormatting>
  <conditionalFormatting sqref="D202:D232">
    <cfRule type="cellIs" dxfId="17" priority="18" operator="equal">
      <formula>0</formula>
    </cfRule>
  </conditionalFormatting>
  <conditionalFormatting sqref="A202:H232">
    <cfRule type="expression" dxfId="16" priority="17">
      <formula>IF($B202&lt;&gt;"",1,0)</formula>
    </cfRule>
  </conditionalFormatting>
  <conditionalFormatting sqref="I202:I232">
    <cfRule type="cellIs" dxfId="15" priority="15" operator="equal">
      <formula>0</formula>
    </cfRule>
  </conditionalFormatting>
  <conditionalFormatting sqref="I202:I232">
    <cfRule type="expression" dxfId="14" priority="11">
      <formula>IF($A202&lt;&gt;"",1,0)</formula>
    </cfRule>
    <cfRule type="expression" dxfId="13" priority="12">
      <formula>IF($B202="ss",1,0)</formula>
    </cfRule>
    <cfRule type="expression" dxfId="12" priority="13">
      <formula>IF($B202="s",1,0)</formula>
    </cfRule>
    <cfRule type="expression" dxfId="11" priority="14">
      <formula>IF($B202="a",1,0)</formula>
    </cfRule>
    <cfRule type="expression" dxfId="10" priority="16">
      <formula>IF($B202="b",1,0)</formula>
    </cfRule>
  </conditionalFormatting>
  <conditionalFormatting sqref="J202:K232">
    <cfRule type="cellIs" dxfId="9" priority="9" operator="equal">
      <formula>0</formula>
    </cfRule>
  </conditionalFormatting>
  <conditionalFormatting sqref="J202:K232">
    <cfRule type="expression" dxfId="8" priority="5">
      <formula>IF($A202&lt;&gt;"",1,0)</formula>
    </cfRule>
    <cfRule type="expression" dxfId="7" priority="6">
      <formula>IF($B202="ss",1,0)</formula>
    </cfRule>
    <cfRule type="expression" dxfId="6" priority="7">
      <formula>IF($B202="s",1,0)</formula>
    </cfRule>
    <cfRule type="expression" dxfId="5" priority="8">
      <formula>IF($B202="a",1,0)</formula>
    </cfRule>
    <cfRule type="expression" dxfId="4" priority="10">
      <formula>IF($B202="b",1,0)</formula>
    </cfRule>
  </conditionalFormatting>
  <conditionalFormatting sqref="B233:C279">
    <cfRule type="cellIs" dxfId="3" priority="4" operator="equal">
      <formula>0</formula>
    </cfRule>
  </conditionalFormatting>
  <conditionalFormatting sqref="D233:D279">
    <cfRule type="cellIs" dxfId="2" priority="3" operator="equal">
      <formula>0</formula>
    </cfRule>
  </conditionalFormatting>
  <conditionalFormatting sqref="I233:K279">
    <cfRule type="cellIs" dxfId="1" priority="2" operator="equal">
      <formula>0</formula>
    </cfRule>
  </conditionalFormatting>
  <conditionalFormatting sqref="A233:K279">
    <cfRule type="expression" dxfId="0" priority="1">
      <formula>IF($B233&lt;&gt;"",1,0)</formula>
    </cfRule>
  </conditionalFormatting>
  <pageMargins left="0.23622047244094491" right="0.23622047244094491" top="1.03" bottom="0.27559055118110237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cp:lastPrinted>2023-01-20T14:41:41Z</cp:lastPrinted>
  <dcterms:created xsi:type="dcterms:W3CDTF">2023-01-20T14:40:32Z</dcterms:created>
  <dcterms:modified xsi:type="dcterms:W3CDTF">2023-01-30T09:57:33Z</dcterms:modified>
</cp:coreProperties>
</file>