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contract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G2" i="1" l="1"/>
</calcChain>
</file>

<file path=xl/sharedStrings.xml><?xml version="1.0" encoding="utf-8"?>
<sst xmlns="http://schemas.openxmlformats.org/spreadsheetml/2006/main" count="137" uniqueCount="93">
  <si>
    <t>CF</t>
  </si>
  <si>
    <t>Nr. CF</t>
  </si>
  <si>
    <t>Data</t>
  </si>
  <si>
    <t>ID</t>
  </si>
  <si>
    <t>Județ</t>
  </si>
  <si>
    <t>UAT</t>
  </si>
  <si>
    <t>Denumire obiectiv de investiţii</t>
  </si>
  <si>
    <t>AA /AI sau CF</t>
  </si>
  <si>
    <t>Suma alocată</t>
  </si>
  <si>
    <t>TOTAL</t>
  </si>
  <si>
    <t>Iași</t>
  </si>
  <si>
    <t>Neamț</t>
  </si>
  <si>
    <t>Botoșani</t>
  </si>
  <si>
    <t>Alba</t>
  </si>
  <si>
    <t>Constanța</t>
  </si>
  <si>
    <t>Covasna</t>
  </si>
  <si>
    <t>Bodoc</t>
  </si>
  <si>
    <t>Construire 4 podețe și consolidare de mal pe
pârâul Zălan</t>
  </si>
  <si>
    <t>Bacău</t>
  </si>
  <si>
    <t>HEMEIUȘ</t>
  </si>
  <si>
    <t>Extindere sistem de canalizare, satele Fântânele și Hemeiuș, comuna Hemeiuș, județul Bacău</t>
  </si>
  <si>
    <t>Argeș</t>
  </si>
  <si>
    <t>Drăganu</t>
  </si>
  <si>
    <t>Modernizare drumuri de interes local în comuna Drăganu, județul Argeș</t>
  </si>
  <si>
    <t>Roșcani</t>
  </si>
  <si>
    <t>Modernizare drumuri de interes local în comuna Roșcani‚ județul Iași</t>
  </si>
  <si>
    <t>Costișa</t>
  </si>
  <si>
    <t>Extindere rețea de canalizare în comuna Costișa, județul Neamț</t>
  </si>
  <si>
    <t>TÂRGU-NEAMȚ</t>
  </si>
  <si>
    <t>Modernizare 10 strazi in oras Targu-Neamt, lungime de 5,4 km</t>
  </si>
  <si>
    <t>Modernizare 21 strazi in oras Targu-Neamt, lungime de 9,686 km</t>
  </si>
  <si>
    <t>Gorj</t>
  </si>
  <si>
    <t>Bălești</t>
  </si>
  <si>
    <t>Extindere reţea de canalizare menajeră în comuna Bălești, pe străzile Bălești-Seci-Rasova, Linia II Bălești - zona Ghinoiu - pârâu Raşova, strada Clean, strada Ghencea, zona Strămutați, DN 67 - Fabrica de pâine Anairo, satul Tămășești zona Ciobanu, intersecție Aleea Iazului, DN 67 zona Mertecom - pod CF</t>
  </si>
  <si>
    <t>Turburea</t>
  </si>
  <si>
    <t>Modernizare drumuri sătești din comuna Turburea, județul Gorj</t>
  </si>
  <si>
    <t>Mureș</t>
  </si>
  <si>
    <t>Deda</t>
  </si>
  <si>
    <t>Înființare rețea canalizare menajeră în localitatea Filea, comuna Deda, județul Mureș</t>
  </si>
  <si>
    <t>Ialomița</t>
  </si>
  <si>
    <t>Ion Roată</t>
  </si>
  <si>
    <t>Modernizare și extindere sistem de alimentare cu apă în comuna Ion Roată, jud. Ialomița</t>
  </si>
  <si>
    <t>Sistem de canalizare și stație de epurare în comuna Ion Roată, jud. Ialomița</t>
  </si>
  <si>
    <t>Prahova</t>
  </si>
  <si>
    <t>Posești</t>
  </si>
  <si>
    <t>Extindere rețea cu alimentare de apă potabilă în comuna Posești, județul Prahova</t>
  </si>
  <si>
    <t>Cluj</t>
  </si>
  <si>
    <t>Călărași</t>
  </si>
  <si>
    <t>Modernizare drumuri de interes local în comuna Călărași, sat Călărași - Gară, județul Cluj</t>
  </si>
  <si>
    <t>Jud. Alba prin Consiliul Județean Alba</t>
  </si>
  <si>
    <t>Modernizare și consolidare drum județean DJ 762, Vidrișoara – limită județ Hunedoara</t>
  </si>
  <si>
    <t>Brăila</t>
  </si>
  <si>
    <t>JUDEȚUL BRĂILA PRIN CONSILIUL JUDEȚEAN BRĂILA</t>
  </si>
  <si>
    <t>Reabilitare drum județean DJ 202 D</t>
  </si>
  <si>
    <t>Maramureș</t>
  </si>
  <si>
    <t>Tăuții-Măgherăuș</t>
  </si>
  <si>
    <t>Modernizare străzi în orasul Tăuții-Măgherăuș</t>
  </si>
  <si>
    <t>Suceava</t>
  </si>
  <si>
    <t>Coșna</t>
  </si>
  <si>
    <t>Înființare rețea de canalizare și stație de epurare în comuna Coșna, județul Suceava</t>
  </si>
  <si>
    <t>Săucești</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</si>
  <si>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</si>
  <si>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Sămărinești</t>
  </si>
  <si>
    <t>Modernizare drumuri în comuna Samarineşti, judeţul Gorj (DS1 şi DS4)</t>
  </si>
  <si>
    <t>Berevoești</t>
  </si>
  <si>
    <t>Asfaltare drum centură DN 73 C - Primărie, comuna Berevoești, județul Argeș</t>
  </si>
  <si>
    <t>Vlădești</t>
  </si>
  <si>
    <t>TULCEA</t>
  </si>
  <si>
    <t>Consiliul Județean Tulcea</t>
  </si>
  <si>
    <t>Modernizare infrastructură de transport regional pe traseul DN22E - Grindu</t>
  </si>
  <si>
    <t>Dorohoi</t>
  </si>
  <si>
    <t>Extindere rețele de apă în Municipiul Dorohoi, județul Botoșani</t>
  </si>
  <si>
    <t>Somova</t>
  </si>
  <si>
    <t>Suplimentarea debitului de apă pentru sistemul de alimentare cu apă al comunei Somova, județul Tulcea</t>
  </si>
  <si>
    <t>Extindere canalizare menajeră în Municipiul Dorohoi, județul Botoșani</t>
  </si>
  <si>
    <t>Sibiu</t>
  </si>
  <si>
    <t>UNITATEA ADMINISTRATIV-TERITORIALĂ JUDEȚUL SIBIU PRIN CONSILIUL JUDEȚEAN SIBIU</t>
  </si>
  <si>
    <t>Reabilitare drum județean DJ141C- limită județul Alba – Broșteni – Bogatu Român – intersecție DJ107B</t>
  </si>
  <si>
    <t>Vâlcea</t>
  </si>
  <si>
    <t>Mitrofani</t>
  </si>
  <si>
    <t>Extindere rețea de apă și canalizare în satele Racu și Izvorașu din comuna Mitrofani, județul Vâlcea</t>
  </si>
  <si>
    <t>Ovidiu</t>
  </si>
  <si>
    <t>Reabilitare infrastructură rutieră în orașul Ovidiu, străzile Pescarilor, Poporului și A, județul Constanța</t>
  </si>
  <si>
    <t>Caraș - Severin</t>
  </si>
  <si>
    <t>Socol</t>
  </si>
  <si>
    <t>Modernizare străzi în localitațile Zlatița și Pârneaura, comuna Socol, județul Caraș - Severin</t>
  </si>
  <si>
    <t>Sălaj</t>
  </si>
  <si>
    <t>Crișeni</t>
  </si>
  <si>
    <t>Extindere retea de canalizare și branșamente (racorduri) în comuna Crișeni, localitațile Crișeni, Gârceiu și Cristur-CriȘeni</t>
  </si>
  <si>
    <t>Teleorman</t>
  </si>
  <si>
    <t>Bujoru</t>
  </si>
  <si>
    <t>Sistem de alimentare cu apă și branșamente la gospodării individuale în comuna Bujoru, județul Teleorman</t>
  </si>
  <si>
    <t>Sistem de canalizare și stație de epurare a apelor uzate în satul Vlădești, comuna Vlădești, județul Argeș - etapa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</si>
</sst>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theme="1"/>
      <name val="Calibri"/>
      <family val="2"/>
      <scheme val="minor"/>
    </font>
    <font>
      <b/>
      <sz val="11"/>
      <color theme="1"/>
      <name val="Trebuchet MS"/>
      <family val="2"/>
    </font>
    <font>
      <sz val="11"/>
      <color theme="1"/>
      <name val="Trebuchet MS"/>
      <family val="2"/>
    </font>
    <font>
      <sz val="11"/>
      <color rgb="FF000000"/>
      <name val="Trebuchet MS"/>
      <family val="2"/>
    </font>
    <font>
      <b/>
      <sz val="11"/>
      <name val="Trebuchet MS"/>
      <family val="2"/>
    </font>
    <font>
      <sz val="11"/>
      <name val="Trebuchet MS"/>
      <family val="2"/>
    </font>
  </fonts>
  <fills count="3">
    <fill>
      <patternFill patternType="none"/>
    </fill>
    <fill>
      <patternFill patternType="gray125"/>
    </fill>
    <fill>
      <patternFill patternType="solid">
        <fgColor rgb="FFFFFFFF"/>
        <bgColor rgb="FFFFFFFF"/>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3"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 fontId="5"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4" fontId="2" fillId="0" borderId="7" xfId="0" applyNumberFormat="1" applyFont="1" applyBorder="1" applyAlignment="1">
      <alignment horizontal="center" vertical="center" wrapText="1"/>
    </xf>
    <xf numFmtId="0" fontId="3" fillId="0" borderId="7" xfId="0" applyFont="1" applyBorder="1" applyAlignment="1">
      <alignment vertical="center" wrapText="1"/>
    </xf>
    <xf numFmtId="3" fontId="4" fillId="2" borderId="4"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vertical="center" wrapText="1"/>
    </xf>
    <xf numFmtId="4" fontId="0" fillId="0" borderId="0" xfId="0" applyNumberFormat="1" applyAlignment="1">
      <alignment vertical="center"/>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H4" sqref="H4"/>
    </sheetView>
  </sheetViews>
  <sheetFormatPr defaultRowHeight="14.4" x14ac:dyDescent="0.3"/>
  <cols>
    <col min="1" max="1" width="8.88671875" style="19"/>
    <col min="2" max="2" width="16.6640625" style="19" customWidth="1"/>
    <col min="3" max="3" width="8.88671875" style="19"/>
    <col min="4" max="4" width="11.88671875" style="19" customWidth="1"/>
    <col min="5" max="5" width="13.109375" style="19" customWidth="1"/>
    <col min="6" max="6" width="41.109375" style="19" customWidth="1"/>
    <col min="7" max="7" width="8.88671875" style="19"/>
    <col min="8" max="8" width="40.5546875" style="19" customWidth="1"/>
    <col min="9" max="16384" width="8.88671875" style="19"/>
  </cols>
  <sheetData>
    <row r="1" spans="1:8" ht="28.8" x14ac:dyDescent="0.3">
      <c r="A1" s="4" t="s">
        <v>1</v>
      </c>
      <c r="B1" s="5" t="s">
        <v>2</v>
      </c>
      <c r="C1" s="6" t="s">
        <v>3</v>
      </c>
      <c r="D1" s="6" t="s">
        <v>4</v>
      </c>
      <c r="E1" s="6" t="s">
        <v>5</v>
      </c>
      <c r="F1" s="6" t="s">
        <v>6</v>
      </c>
      <c r="G1" s="7" t="s">
        <v>7</v>
      </c>
      <c r="H1" s="8" t="s">
        <v>8</v>
      </c>
    </row>
    <row r="2" spans="1:8" ht="15" thickBot="1" x14ac:dyDescent="0.35">
      <c r="A2" s="17" t="s">
        <v>9</v>
      </c>
      <c r="B2" s="18"/>
      <c r="C2" s="18"/>
      <c r="D2" s="18"/>
      <c r="E2" s="18"/>
      <c r="F2" s="18"/>
      <c r="G2" s="4">
        <f>COUNTA(G3:G1950)</f>
        <v>32</v>
      </c>
      <c r="H2" s="9">
        <f>SUM(H3:H34)</f>
        <v>441870078.70999998</v>
      </c>
    </row>
    <row r="3" spans="1:8" ht="43.8" thickBot="1" x14ac:dyDescent="0.35">
      <c r="A3" s="1">
        <v>1</v>
      </c>
      <c r="B3" s="2">
        <v>44943</v>
      </c>
      <c r="C3" s="3">
        <v>2827</v>
      </c>
      <c r="D3" s="13" t="s">
        <v>15</v>
      </c>
      <c r="E3" s="13" t="s">
        <v>16</v>
      </c>
      <c r="F3" s="20" t="s">
        <v>17</v>
      </c>
      <c r="G3" s="3" t="s">
        <v>0</v>
      </c>
      <c r="H3" s="22">
        <v>5566304.6600000001</v>
      </c>
    </row>
    <row r="4" spans="1:8" ht="43.8" thickBot="1" x14ac:dyDescent="0.35">
      <c r="A4" s="10">
        <v>2</v>
      </c>
      <c r="B4" s="11">
        <v>44943</v>
      </c>
      <c r="C4" s="12">
        <v>11976</v>
      </c>
      <c r="D4" s="14" t="s">
        <v>18</v>
      </c>
      <c r="E4" s="14" t="s">
        <v>19</v>
      </c>
      <c r="F4" s="14" t="s">
        <v>20</v>
      </c>
      <c r="G4" s="12" t="s">
        <v>0</v>
      </c>
      <c r="H4" s="23">
        <v>8819582.6699999999</v>
      </c>
    </row>
    <row r="5" spans="1:8" ht="29.4" thickBot="1" x14ac:dyDescent="0.35">
      <c r="A5" s="10">
        <v>3</v>
      </c>
      <c r="B5" s="11">
        <v>44943</v>
      </c>
      <c r="C5" s="12">
        <v>182</v>
      </c>
      <c r="D5" s="14" t="s">
        <v>21</v>
      </c>
      <c r="E5" s="14" t="s">
        <v>22</v>
      </c>
      <c r="F5" s="14" t="s">
        <v>23</v>
      </c>
      <c r="G5" s="12" t="s">
        <v>0</v>
      </c>
      <c r="H5" s="23">
        <v>10000000</v>
      </c>
    </row>
    <row r="6" spans="1:8" ht="29.4" thickBot="1" x14ac:dyDescent="0.35">
      <c r="A6" s="1">
        <v>4</v>
      </c>
      <c r="B6" s="11">
        <v>44943</v>
      </c>
      <c r="C6" s="12">
        <v>2287</v>
      </c>
      <c r="D6" s="14" t="s">
        <v>10</v>
      </c>
      <c r="E6" s="14" t="s">
        <v>24</v>
      </c>
      <c r="F6" s="14" t="s">
        <v>25</v>
      </c>
      <c r="G6" s="12" t="s">
        <v>0</v>
      </c>
      <c r="H6" s="23">
        <v>7500000</v>
      </c>
    </row>
    <row r="7" spans="1:8" ht="29.4" thickBot="1" x14ac:dyDescent="0.35">
      <c r="A7" s="10">
        <v>5</v>
      </c>
      <c r="B7" s="11">
        <v>44944</v>
      </c>
      <c r="C7" s="12">
        <v>1474</v>
      </c>
      <c r="D7" s="14" t="s">
        <v>11</v>
      </c>
      <c r="E7" s="14" t="s">
        <v>26</v>
      </c>
      <c r="F7" s="14" t="s">
        <v>27</v>
      </c>
      <c r="G7" s="12" t="s">
        <v>0</v>
      </c>
      <c r="H7" s="23">
        <v>15481686.17</v>
      </c>
    </row>
    <row r="8" spans="1:8" ht="29.4" thickBot="1" x14ac:dyDescent="0.35">
      <c r="A8" s="10">
        <v>6</v>
      </c>
      <c r="B8" s="11">
        <v>44944</v>
      </c>
      <c r="C8" s="12">
        <v>847</v>
      </c>
      <c r="D8" s="14" t="s">
        <v>11</v>
      </c>
      <c r="E8" s="14" t="s">
        <v>28</v>
      </c>
      <c r="F8" s="14" t="s">
        <v>29</v>
      </c>
      <c r="G8" s="12" t="s">
        <v>0</v>
      </c>
      <c r="H8" s="23">
        <v>3103131.44</v>
      </c>
    </row>
    <row r="9" spans="1:8" ht="29.4" thickBot="1" x14ac:dyDescent="0.35">
      <c r="A9" s="1">
        <v>7</v>
      </c>
      <c r="B9" s="11">
        <v>44944</v>
      </c>
      <c r="C9" s="12">
        <v>10364</v>
      </c>
      <c r="D9" s="14" t="s">
        <v>11</v>
      </c>
      <c r="E9" s="14" t="s">
        <v>28</v>
      </c>
      <c r="F9" s="14" t="s">
        <v>30</v>
      </c>
      <c r="G9" s="12" t="s">
        <v>0</v>
      </c>
      <c r="H9" s="23">
        <v>19896868.559999999</v>
      </c>
    </row>
    <row r="10" spans="1:8" ht="115.8" thickBot="1" x14ac:dyDescent="0.35">
      <c r="A10" s="10">
        <v>8</v>
      </c>
      <c r="B10" s="11">
        <v>44944</v>
      </c>
      <c r="C10" s="12">
        <v>1048</v>
      </c>
      <c r="D10" s="14" t="s">
        <v>31</v>
      </c>
      <c r="E10" s="14" t="s">
        <v>32</v>
      </c>
      <c r="F10" s="14" t="s">
        <v>33</v>
      </c>
      <c r="G10" s="12" t="s">
        <v>0</v>
      </c>
      <c r="H10" s="23">
        <v>12396263.560000001</v>
      </c>
    </row>
    <row r="11" spans="1:8" ht="29.4" thickBot="1" x14ac:dyDescent="0.35">
      <c r="A11" s="10">
        <v>9</v>
      </c>
      <c r="B11" s="11">
        <v>44944</v>
      </c>
      <c r="C11" s="12">
        <v>12104</v>
      </c>
      <c r="D11" s="14" t="s">
        <v>31</v>
      </c>
      <c r="E11" s="14" t="s">
        <v>34</v>
      </c>
      <c r="F11" s="14" t="s">
        <v>35</v>
      </c>
      <c r="G11" s="12" t="s">
        <v>0</v>
      </c>
      <c r="H11" s="23">
        <v>7077116.9900000002</v>
      </c>
    </row>
    <row r="12" spans="1:8" ht="43.8" thickBot="1" x14ac:dyDescent="0.35">
      <c r="A12" s="1">
        <v>10</v>
      </c>
      <c r="B12" s="11">
        <v>44944</v>
      </c>
      <c r="C12" s="12">
        <v>10088</v>
      </c>
      <c r="D12" s="14" t="s">
        <v>36</v>
      </c>
      <c r="E12" s="14" t="s">
        <v>37</v>
      </c>
      <c r="F12" s="14" t="s">
        <v>38</v>
      </c>
      <c r="G12" s="12" t="s">
        <v>0</v>
      </c>
      <c r="H12" s="23">
        <v>8852325.8100000005</v>
      </c>
    </row>
    <row r="13" spans="1:8" ht="43.8" thickBot="1" x14ac:dyDescent="0.35">
      <c r="A13" s="10">
        <v>11</v>
      </c>
      <c r="B13" s="11">
        <v>44944</v>
      </c>
      <c r="C13" s="12">
        <v>759</v>
      </c>
      <c r="D13" s="14" t="s">
        <v>39</v>
      </c>
      <c r="E13" s="14" t="s">
        <v>40</v>
      </c>
      <c r="F13" s="14" t="s">
        <v>41</v>
      </c>
      <c r="G13" s="12" t="s">
        <v>0</v>
      </c>
      <c r="H13" s="15">
        <v>8501188.8300000001</v>
      </c>
    </row>
    <row r="14" spans="1:8" ht="29.4" thickBot="1" x14ac:dyDescent="0.35">
      <c r="A14" s="10">
        <v>12</v>
      </c>
      <c r="B14" s="11">
        <v>44944</v>
      </c>
      <c r="C14" s="12">
        <v>692</v>
      </c>
      <c r="D14" s="14" t="s">
        <v>39</v>
      </c>
      <c r="E14" s="14" t="s">
        <v>40</v>
      </c>
      <c r="F14" s="14" t="s">
        <v>42</v>
      </c>
      <c r="G14" s="12" t="s">
        <v>0</v>
      </c>
      <c r="H14" s="15">
        <v>32219990.18</v>
      </c>
    </row>
    <row r="15" spans="1:8" ht="29.4" thickBot="1" x14ac:dyDescent="0.35">
      <c r="A15" s="1">
        <v>13</v>
      </c>
      <c r="B15" s="11">
        <v>44944</v>
      </c>
      <c r="C15" s="12">
        <v>12393</v>
      </c>
      <c r="D15" s="14" t="s">
        <v>43</v>
      </c>
      <c r="E15" s="14" t="s">
        <v>44</v>
      </c>
      <c r="F15" s="14" t="s">
        <v>45</v>
      </c>
      <c r="G15" s="12" t="s">
        <v>0</v>
      </c>
      <c r="H15" s="23">
        <v>8413839.9299999997</v>
      </c>
    </row>
    <row r="16" spans="1:8" ht="43.8" thickBot="1" x14ac:dyDescent="0.35">
      <c r="A16" s="10">
        <v>14</v>
      </c>
      <c r="B16" s="11">
        <v>44944</v>
      </c>
      <c r="C16" s="12">
        <v>10188</v>
      </c>
      <c r="D16" s="14" t="s">
        <v>46</v>
      </c>
      <c r="E16" s="14" t="s">
        <v>47</v>
      </c>
      <c r="F16" s="14" t="s">
        <v>48</v>
      </c>
      <c r="G16" s="12" t="s">
        <v>0</v>
      </c>
      <c r="H16" s="23">
        <v>4000000</v>
      </c>
    </row>
    <row r="17" spans="1:8" ht="58.2" thickBot="1" x14ac:dyDescent="0.35">
      <c r="A17" s="10">
        <v>15</v>
      </c>
      <c r="B17" s="11">
        <v>44945</v>
      </c>
      <c r="C17" s="12">
        <v>5556</v>
      </c>
      <c r="D17" s="14" t="s">
        <v>13</v>
      </c>
      <c r="E17" s="14" t="s">
        <v>49</v>
      </c>
      <c r="F17" s="14" t="s">
        <v>50</v>
      </c>
      <c r="G17" s="12" t="s">
        <v>0</v>
      </c>
      <c r="H17" s="23">
        <v>4115121.78</v>
      </c>
    </row>
    <row r="18" spans="1:8" ht="72.599999999999994" thickBot="1" x14ac:dyDescent="0.35">
      <c r="A18" s="1">
        <v>16</v>
      </c>
      <c r="B18" s="11">
        <v>44945</v>
      </c>
      <c r="C18" s="12">
        <v>2616</v>
      </c>
      <c r="D18" s="14" t="s">
        <v>51</v>
      </c>
      <c r="E18" s="14" t="s">
        <v>52</v>
      </c>
      <c r="F18" s="14" t="s">
        <v>53</v>
      </c>
      <c r="G18" s="12" t="s">
        <v>0</v>
      </c>
      <c r="H18" s="23">
        <v>25921086.800000001</v>
      </c>
    </row>
    <row r="19" spans="1:8" ht="29.4" thickBot="1" x14ac:dyDescent="0.35">
      <c r="A19" s="10">
        <v>17</v>
      </c>
      <c r="B19" s="11">
        <v>44945</v>
      </c>
      <c r="C19" s="12">
        <v>5341</v>
      </c>
      <c r="D19" s="14" t="s">
        <v>54</v>
      </c>
      <c r="E19" s="14" t="s">
        <v>55</v>
      </c>
      <c r="F19" s="14" t="s">
        <v>56</v>
      </c>
      <c r="G19" s="12" t="s">
        <v>0</v>
      </c>
      <c r="H19" s="23">
        <v>14000000</v>
      </c>
    </row>
    <row r="20" spans="1:8" ht="29.4" thickBot="1" x14ac:dyDescent="0.35">
      <c r="A20" s="10">
        <v>18</v>
      </c>
      <c r="B20" s="11">
        <v>44945</v>
      </c>
      <c r="C20" s="12">
        <v>1655</v>
      </c>
      <c r="D20" s="14" t="s">
        <v>57</v>
      </c>
      <c r="E20" s="14" t="s">
        <v>58</v>
      </c>
      <c r="F20" s="14" t="s">
        <v>59</v>
      </c>
      <c r="G20" s="12" t="s">
        <v>0</v>
      </c>
      <c r="H20" s="15">
        <v>8000000</v>
      </c>
    </row>
    <row r="21" spans="1:8" ht="101.4" thickBot="1" x14ac:dyDescent="0.35">
      <c r="A21" s="1">
        <v>19</v>
      </c>
      <c r="B21" s="11">
        <v>44945</v>
      </c>
      <c r="C21" s="12">
        <v>11506</v>
      </c>
      <c r="D21" s="14" t="s">
        <v>18</v>
      </c>
      <c r="E21" s="14" t="s">
        <v>60</v>
      </c>
      <c r="F21" s="14" t="s">
        <v>61</v>
      </c>
      <c r="G21" s="12" t="s">
        <v>0</v>
      </c>
      <c r="H21" s="23">
        <v>30000000</v>
      </c>
    </row>
    <row r="22" spans="1:8" ht="29.4" thickBot="1" x14ac:dyDescent="0.35">
      <c r="A22" s="10">
        <v>20</v>
      </c>
      <c r="B22" s="11">
        <v>44945</v>
      </c>
      <c r="C22" s="12">
        <v>2641</v>
      </c>
      <c r="D22" s="14" t="s">
        <v>31</v>
      </c>
      <c r="E22" s="14" t="s">
        <v>62</v>
      </c>
      <c r="F22" s="14" t="s">
        <v>63</v>
      </c>
      <c r="G22" s="12" t="s">
        <v>0</v>
      </c>
      <c r="H22" s="23">
        <v>3997803.4</v>
      </c>
    </row>
    <row r="23" spans="1:8" ht="29.4" thickBot="1" x14ac:dyDescent="0.35">
      <c r="A23" s="10">
        <v>21</v>
      </c>
      <c r="B23" s="11">
        <v>44945</v>
      </c>
      <c r="C23" s="12">
        <v>2549</v>
      </c>
      <c r="D23" s="14" t="s">
        <v>21</v>
      </c>
      <c r="E23" s="14" t="s">
        <v>64</v>
      </c>
      <c r="F23" s="14" t="s">
        <v>65</v>
      </c>
      <c r="G23" s="12" t="s">
        <v>0</v>
      </c>
      <c r="H23" s="23">
        <v>2851972.44</v>
      </c>
    </row>
    <row r="24" spans="1:8" ht="43.8" thickBot="1" x14ac:dyDescent="0.35">
      <c r="A24" s="1">
        <v>22</v>
      </c>
      <c r="B24" s="11">
        <v>44945</v>
      </c>
      <c r="C24" s="12">
        <v>1897</v>
      </c>
      <c r="D24" s="14" t="s">
        <v>21</v>
      </c>
      <c r="E24" s="14" t="s">
        <v>66</v>
      </c>
      <c r="F24" s="14" t="s">
        <v>92</v>
      </c>
      <c r="G24" s="12" t="s">
        <v>0</v>
      </c>
      <c r="H24" s="23">
        <v>15033026.76</v>
      </c>
    </row>
    <row r="25" spans="1:8" ht="43.8" thickBot="1" x14ac:dyDescent="0.35">
      <c r="A25" s="10">
        <v>23</v>
      </c>
      <c r="B25" s="11">
        <v>44945</v>
      </c>
      <c r="C25" s="12">
        <v>12271</v>
      </c>
      <c r="D25" s="14" t="s">
        <v>67</v>
      </c>
      <c r="E25" s="14" t="s">
        <v>68</v>
      </c>
      <c r="F25" s="14" t="s">
        <v>69</v>
      </c>
      <c r="G25" s="12" t="s">
        <v>0</v>
      </c>
      <c r="H25" s="23">
        <v>49762141.630000003</v>
      </c>
    </row>
    <row r="26" spans="1:8" ht="29.4" thickBot="1" x14ac:dyDescent="0.35">
      <c r="A26" s="10">
        <v>24</v>
      </c>
      <c r="B26" s="11">
        <v>44945</v>
      </c>
      <c r="C26" s="12">
        <v>2064</v>
      </c>
      <c r="D26" s="14" t="s">
        <v>12</v>
      </c>
      <c r="E26" s="14" t="s">
        <v>70</v>
      </c>
      <c r="F26" s="14" t="s">
        <v>71</v>
      </c>
      <c r="G26" s="12" t="s">
        <v>0</v>
      </c>
      <c r="H26" s="23">
        <v>12664885</v>
      </c>
    </row>
    <row r="27" spans="1:8" ht="43.8" thickBot="1" x14ac:dyDescent="0.35">
      <c r="A27" s="1">
        <v>25</v>
      </c>
      <c r="B27" s="11">
        <v>44945</v>
      </c>
      <c r="C27" s="12">
        <v>9165</v>
      </c>
      <c r="D27" s="14" t="s">
        <v>67</v>
      </c>
      <c r="E27" s="14" t="s">
        <v>72</v>
      </c>
      <c r="F27" s="14" t="s">
        <v>73</v>
      </c>
      <c r="G27" s="12" t="s">
        <v>0</v>
      </c>
      <c r="H27" s="23">
        <v>12038889.65</v>
      </c>
    </row>
    <row r="28" spans="1:8" ht="29.4" thickBot="1" x14ac:dyDescent="0.35">
      <c r="A28" s="10">
        <v>26</v>
      </c>
      <c r="B28" s="11">
        <v>44945</v>
      </c>
      <c r="C28" s="12">
        <v>2069</v>
      </c>
      <c r="D28" s="14" t="s">
        <v>12</v>
      </c>
      <c r="E28" s="14" t="s">
        <v>70</v>
      </c>
      <c r="F28" s="14" t="s">
        <v>74</v>
      </c>
      <c r="G28" s="12" t="s">
        <v>0</v>
      </c>
      <c r="H28" s="23">
        <v>21414357.149999999</v>
      </c>
    </row>
    <row r="29" spans="1:8" ht="130.19999999999999" thickBot="1" x14ac:dyDescent="0.35">
      <c r="A29" s="10">
        <v>27</v>
      </c>
      <c r="B29" s="11">
        <v>44946</v>
      </c>
      <c r="C29" s="12">
        <v>4272</v>
      </c>
      <c r="D29" s="14" t="s">
        <v>75</v>
      </c>
      <c r="E29" s="16" t="s">
        <v>76</v>
      </c>
      <c r="F29" s="16" t="s">
        <v>77</v>
      </c>
      <c r="G29" s="12" t="s">
        <v>0</v>
      </c>
      <c r="H29" s="23">
        <v>37108198.920000002</v>
      </c>
    </row>
    <row r="30" spans="1:8" ht="43.8" thickBot="1" x14ac:dyDescent="0.35">
      <c r="A30" s="1">
        <v>28</v>
      </c>
      <c r="B30" s="11">
        <v>44946</v>
      </c>
      <c r="C30" s="12">
        <v>13031</v>
      </c>
      <c r="D30" s="14" t="s">
        <v>78</v>
      </c>
      <c r="E30" s="14" t="s">
        <v>79</v>
      </c>
      <c r="F30" s="14" t="s">
        <v>80</v>
      </c>
      <c r="G30" s="12" t="s">
        <v>0</v>
      </c>
      <c r="H30" s="23">
        <v>7257226.6600000001</v>
      </c>
    </row>
    <row r="31" spans="1:8" ht="43.8" thickBot="1" x14ac:dyDescent="0.35">
      <c r="A31" s="10">
        <v>29</v>
      </c>
      <c r="B31" s="11">
        <v>44946</v>
      </c>
      <c r="C31" s="12">
        <v>2000</v>
      </c>
      <c r="D31" s="14" t="s">
        <v>14</v>
      </c>
      <c r="E31" s="14" t="s">
        <v>81</v>
      </c>
      <c r="F31" s="14" t="s">
        <v>82</v>
      </c>
      <c r="G31" s="12" t="s">
        <v>0</v>
      </c>
      <c r="H31" s="23">
        <v>6649630.1600000001</v>
      </c>
    </row>
    <row r="32" spans="1:8" ht="43.8" thickBot="1" x14ac:dyDescent="0.35">
      <c r="A32" s="10">
        <v>30</v>
      </c>
      <c r="B32" s="11">
        <v>44951</v>
      </c>
      <c r="C32" s="12">
        <v>6034</v>
      </c>
      <c r="D32" s="14" t="s">
        <v>83</v>
      </c>
      <c r="E32" s="14" t="s">
        <v>84</v>
      </c>
      <c r="F32" s="14" t="s">
        <v>85</v>
      </c>
      <c r="G32" s="12" t="s">
        <v>0</v>
      </c>
      <c r="H32" s="23">
        <v>3994043.03</v>
      </c>
    </row>
    <row r="33" spans="1:8" ht="58.2" thickBot="1" x14ac:dyDescent="0.35">
      <c r="A33" s="1">
        <v>31</v>
      </c>
      <c r="B33" s="11">
        <v>44951</v>
      </c>
      <c r="C33" s="12">
        <v>4576</v>
      </c>
      <c r="D33" s="14" t="s">
        <v>86</v>
      </c>
      <c r="E33" s="14" t="s">
        <v>87</v>
      </c>
      <c r="F33" s="14" t="s">
        <v>88</v>
      </c>
      <c r="G33" s="12" t="s">
        <v>0</v>
      </c>
      <c r="H33" s="23">
        <v>22500000</v>
      </c>
    </row>
    <row r="34" spans="1:8" ht="43.8" thickBot="1" x14ac:dyDescent="0.35">
      <c r="A34" s="10">
        <v>32</v>
      </c>
      <c r="B34" s="11">
        <v>44951</v>
      </c>
      <c r="C34" s="12">
        <v>9990</v>
      </c>
      <c r="D34" s="14" t="s">
        <v>89</v>
      </c>
      <c r="E34" s="14" t="s">
        <v>90</v>
      </c>
      <c r="F34" s="14" t="s">
        <v>91</v>
      </c>
      <c r="G34" s="12" t="s">
        <v>0</v>
      </c>
      <c r="H34" s="15">
        <v>12733396.529999999</v>
      </c>
    </row>
    <row r="35" spans="1:8" x14ac:dyDescent="0.3">
      <c r="H35" s="21"/>
    </row>
  </sheetData>
  <mergeCells count="1">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2023-01-27T14:08:15Z</dcterms:modified>
</cp:coreProperties>
</file>