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c10\"/>
    </mc:Choice>
  </mc:AlternateContent>
  <bookViews>
    <workbookView xWindow="-120" yWindow="-120" windowWidth="29040" windowHeight="15990"/>
  </bookViews>
  <sheets>
    <sheet name="contracte" sheetId="4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6" i="42" l="1"/>
  <c r="I206" i="42"/>
  <c r="I17" i="42" l="1"/>
  <c r="J17" i="42" s="1"/>
  <c r="I25" i="42"/>
  <c r="J25" i="42" s="1"/>
  <c r="I22" i="42"/>
  <c r="J22" i="42" s="1"/>
  <c r="I14" i="42"/>
  <c r="J14" i="42" s="1"/>
  <c r="I13" i="42"/>
  <c r="J13" i="42" s="1"/>
  <c r="I11" i="42"/>
  <c r="J11" i="42" s="1"/>
  <c r="I10" i="42"/>
  <c r="J10" i="42" s="1"/>
  <c r="I9" i="42"/>
  <c r="I12" i="42"/>
  <c r="J12" i="42" s="1"/>
  <c r="I15" i="42"/>
  <c r="J15" i="42" s="1"/>
  <c r="I19" i="42"/>
  <c r="J19" i="42" s="1"/>
  <c r="I6" i="42"/>
  <c r="J6" i="42" s="1"/>
  <c r="I7" i="42"/>
  <c r="J7" i="42" s="1"/>
  <c r="I8" i="42"/>
  <c r="J8" i="42" s="1"/>
  <c r="I16" i="42"/>
  <c r="J16" i="42" s="1"/>
  <c r="I18" i="42"/>
  <c r="J18" i="42" s="1"/>
  <c r="I20" i="42"/>
  <c r="I21" i="42"/>
  <c r="J21" i="42" s="1"/>
  <c r="I23" i="42"/>
  <c r="J23" i="42" s="1"/>
  <c r="I24" i="42"/>
  <c r="J24" i="42" s="1"/>
  <c r="J9" i="42" l="1"/>
  <c r="J206" i="42" s="1"/>
  <c r="J20" i="42"/>
</calcChain>
</file>

<file path=xl/sharedStrings.xml><?xml version="1.0" encoding="utf-8"?>
<sst xmlns="http://schemas.openxmlformats.org/spreadsheetml/2006/main" count="1215" uniqueCount="786">
  <si>
    <t>UAT</t>
  </si>
  <si>
    <t>Nr.</t>
  </si>
  <si>
    <t>Titlu proiect</t>
  </si>
  <si>
    <t>Tip UAT</t>
  </si>
  <si>
    <t>Județ</t>
  </si>
  <si>
    <t>COMUNA</t>
  </si>
  <si>
    <t>MUNICIPIUL</t>
  </si>
  <si>
    <t>ORAȘUL</t>
  </si>
  <si>
    <t>Bihor</t>
  </si>
  <si>
    <t>Alba</t>
  </si>
  <si>
    <t>Prahova</t>
  </si>
  <si>
    <t>I.1.2 - Asigurarea infrastructurii pentru transportul verde - ITS/alte infrastructuri TIC (sisteme inteligente de management urban/local)</t>
  </si>
  <si>
    <t>C10-I1.2-1503</t>
  </si>
  <si>
    <t>OCNA MUREȘ</t>
  </si>
  <si>
    <t>SISTEME DE TRANSPORT INTELIGENTE (ITS) - SISTEM DE SEMAFOARE INTERCONECTATE ÎN ORAȘUL OCNA MUREȘ</t>
  </si>
  <si>
    <t>C10-I1.2-326</t>
  </si>
  <si>
    <t>SCORȚENI</t>
  </si>
  <si>
    <t>I.1.2 -  Asigurarea infrastructurii pentru transportul verde – ITS/alte infrastructuri TIC (sisteme inteligente de management urban/local) ; Realizarea sistemului de management local in cadrul UAT SCORTENI, jud. PRAHOVA</t>
  </si>
  <si>
    <t>C10-I1.2-476</t>
  </si>
  <si>
    <t>DOȘTAT</t>
  </si>
  <si>
    <t>C10-I1.2-795</t>
  </si>
  <si>
    <t>C10-I1.2-1003</t>
  </si>
  <si>
    <t>SĂCUENI</t>
  </si>
  <si>
    <t>Dezvoltarea infrastructurii TIC în Orașul Săcueni, jud. Bihor</t>
  </si>
  <si>
    <t>C10-I1.2-105</t>
  </si>
  <si>
    <t>POTCOAVA</t>
  </si>
  <si>
    <t>Olt</t>
  </si>
  <si>
    <t>REALIZARE BAZE DE DATE GIS LA NIVEL LOCAL/DATE DESCHISE- PLATFORMĂ DE DATE DESCHISE ÎN CARE DATELE DISPONIBILE LA NIVEL DE LOCALITATE (DATE SECTORIALE) SUNT ACCESIBILE PUBLICULUI, ÎN ORAŞUL POTCOAVA, JUDEŢUL OLT</t>
  </si>
  <si>
    <t>C10-I1.2-1061</t>
  </si>
  <si>
    <t>ODORHEIU SECUIESC</t>
  </si>
  <si>
    <t>Harghita</t>
  </si>
  <si>
    <t>Dezvoltarea integrată a sistemelor inteligente de gestionare a traficului și creșterea siguranței spațiilor publice” din Municipiul Odorheiu Secuiesc</t>
  </si>
  <si>
    <t>C10-I1.2-1064</t>
  </si>
  <si>
    <t>VLĂHIȚA</t>
  </si>
  <si>
    <t>Ialomița</t>
  </si>
  <si>
    <t>C10-I1.2-1387</t>
  </si>
  <si>
    <t>NUCET</t>
  </si>
  <si>
    <t>CORBU</t>
  </si>
  <si>
    <t>C10-I1.2-164</t>
  </si>
  <si>
    <t>TESLUI</t>
  </si>
  <si>
    <t>Digitalizarea aparatului administrativ si implementarea unui sistem de supraveghere video in incinta Primariei Comunei Teslui, judetul Olt</t>
  </si>
  <si>
    <t>C10-I1.2-285</t>
  </si>
  <si>
    <t>DRIDU</t>
  </si>
  <si>
    <t>INFIINTARE SISTEM DE MONITORIZARE SI SIGURANTA A SPATIULUI PUBLIC IN COMUNA DRIDU, JUDETUL IALOMITA</t>
  </si>
  <si>
    <t>C10-I1.2-422</t>
  </si>
  <si>
    <t>ȘOPÂRLIȚA</t>
  </si>
  <si>
    <t>Digitalizarea aparatului administrativ in comuna Soparlita, jud Olt</t>
  </si>
  <si>
    <t>C10-I1.2-444</t>
  </si>
  <si>
    <t>STELNICA</t>
  </si>
  <si>
    <t>INFIINTARE SISTEM DE MONITORIZARE SI SIGURANTA a SPATIULUI PUBLIC IN COMUNA STELNICA, JUDETUL IALOMITA</t>
  </si>
  <si>
    <t>C10-I1.2-666</t>
  </si>
  <si>
    <t>Sistem supraveghere video in comuna Corbu, judetul Olt</t>
  </si>
  <si>
    <t>C10-I1.2-698</t>
  </si>
  <si>
    <t>ION ROATĂ</t>
  </si>
  <si>
    <t>ASIGURAREA INFASTRUCTURI PENTRU TRANSPORTUL VERDE- ITS/alte infrastructuri TIC  (sisteme inteligente de management urban/local) in comuna Ion Roata</t>
  </si>
  <si>
    <t>C10-I1.2-705</t>
  </si>
  <si>
    <t>FIERBINȚI-TÂRG</t>
  </si>
  <si>
    <t>C10-I1.2-716</t>
  </si>
  <si>
    <t>C10-I1.2-717</t>
  </si>
  <si>
    <t>SÂRBII-MĂGURA</t>
  </si>
  <si>
    <t>C10-I1.2-839</t>
  </si>
  <si>
    <t>MĂRCULEȘTI</t>
  </si>
  <si>
    <t>C10-I1.2-951</t>
  </si>
  <si>
    <t>INEU</t>
  </si>
  <si>
    <t xml:space="preserve">Sistem inteligent de management local la nivelul Comunei Ineu, județul Bihor” </t>
  </si>
  <si>
    <t>Înființare Sistem supraveghere video stradal și sistem Wi-Fi în spațiile publice din localitățile Doștat și Boz, comuna Doștat, județul Alba</t>
  </si>
  <si>
    <t>Îmbunătățirea serviciilor publice pentru creșterea calității vieții cetățenilor, prin digitalizare, realizarea infrastructurii TIC-sisteme inteligente de management local în comuna Dostat, judetul Alba</t>
  </si>
  <si>
    <t>Asigurarea infrastructurii pentru transportul verde -ITS/alte infrastructuri TIC (sisteme inteligente de management urban/local) IN COMUNA MARCULESTI PRIN PNRR/2022/C10 ACTIUNEA I.1.2</t>
  </si>
  <si>
    <t>Realizare Baze de date GIS la nivel  local /Date deschise – platformă de date deschise în care datele disponibile la nivel de localitate (date sectoriale) sunt accesibile publicului , in comuna Sârbii-Măgura, județul Olt</t>
  </si>
  <si>
    <t>Completarea sistemului de supraveghere video din Orașul Fierbinți Târg, județ Ialomița</t>
  </si>
  <si>
    <t>Implementare sisteme TIC în Orașul Fierbinți Târg, județ Ialomița</t>
  </si>
  <si>
    <t>Asigurarea unui mediu de viață confortabil în orașul Vlăhița prin creșterea siguranței (traficului și spații publice), a curățeniei generale și atractivității spațiilor publice</t>
  </si>
  <si>
    <t>Realizarea infrastructurii TIC – sisteme inteligente de management  in orasul Nucet, județul Bihor</t>
  </si>
  <si>
    <t>C10-</t>
  </si>
  <si>
    <t>Nr. înreg.</t>
  </si>
  <si>
    <t>Nr. cerere</t>
  </si>
  <si>
    <t xml:space="preserve"> Valoare finanțare </t>
  </si>
  <si>
    <t xml:space="preserve"> Valoare TVA </t>
  </si>
  <si>
    <t xml:space="preserve"> Valoare Total </t>
  </si>
  <si>
    <t>TOTAL</t>
  </si>
  <si>
    <t xml:space="preserve">6666 / 18.01.2023  </t>
  </si>
  <si>
    <t xml:space="preserve">6663 / 18.01.2023  </t>
  </si>
  <si>
    <t xml:space="preserve">6656 / 18.01.2023  </t>
  </si>
  <si>
    <t xml:space="preserve">6652 / 18.01.2023  </t>
  </si>
  <si>
    <t xml:space="preserve">6619 / 18.01.2023  </t>
  </si>
  <si>
    <t xml:space="preserve">6615 / 18.01.2023  </t>
  </si>
  <si>
    <t xml:space="preserve">6651 / 18.01.2023  </t>
  </si>
  <si>
    <t xml:space="preserve">6613 / 18.01.2023  </t>
  </si>
  <si>
    <t xml:space="preserve">6643 / 18.01.2023  </t>
  </si>
  <si>
    <t xml:space="preserve">6642 / 18.01.2023  </t>
  </si>
  <si>
    <t xml:space="preserve">6624 / 18.01.2023  </t>
  </si>
  <si>
    <t xml:space="preserve">6638 / 18.01.2023  </t>
  </si>
  <si>
    <t xml:space="preserve">6657 / 18.01.2023  </t>
  </si>
  <si>
    <t xml:space="preserve">6644 / 18.01.2023  </t>
  </si>
  <si>
    <t xml:space="preserve">6654 / 18.01.2023  </t>
  </si>
  <si>
    <t xml:space="preserve">6668 / 18.01.2023  </t>
  </si>
  <si>
    <t xml:space="preserve">6609 / 18.01.2023  </t>
  </si>
  <si>
    <t xml:space="preserve">6662 / 18.01.2023  </t>
  </si>
  <si>
    <t xml:space="preserve">6660 / 18.01.2023  </t>
  </si>
  <si>
    <t xml:space="preserve">6640 / 18.01.2023  </t>
  </si>
  <si>
    <t>I.3 - Reabilitarea moderată a clădirilor publice pentru a îmbunătăți serviciile publice prestate la nivelul unităților administrativ-teritoriale</t>
  </si>
  <si>
    <t xml:space="preserve">6107 / 17.01.2023 </t>
  </si>
  <si>
    <t>BALDOVINEȘTI</t>
  </si>
  <si>
    <t>C10-I3-1422</t>
  </si>
  <si>
    <t>REABILITARE ENERGETICA MODERATA LA SEDIU NOU PRIMARIA BALDOVINESTI</t>
  </si>
  <si>
    <t xml:space="preserve">6088 / 17.01.2023 </t>
  </si>
  <si>
    <t>BĂICOI</t>
  </si>
  <si>
    <t>C10-I3-1365</t>
  </si>
  <si>
    <t>Reabilitare și eficientizare energetică instituții publice-Primăria Orașului Băicoi</t>
  </si>
  <si>
    <t xml:space="preserve">6097 / 17.01.2023 </t>
  </si>
  <si>
    <t>BOLDEȘTI-SCĂENI</t>
  </si>
  <si>
    <t>C10-I3-808</t>
  </si>
  <si>
    <t>Eficientizarea energetică a clădirii Liceului tehnologic Teodor Diamant, oraș Boldești-Scăeni</t>
  </si>
  <si>
    <t xml:space="preserve">6106 / 17.01.2023 </t>
  </si>
  <si>
    <t>C10-I3-817</t>
  </si>
  <si>
    <t>Lucrări de creștere a eficienței energetice și gestionarea inteligentă a energiei în clădirea Sediului Primăriei orașului Boldești-Scăeni</t>
  </si>
  <si>
    <t xml:space="preserve">6109 / 17.01.2023 </t>
  </si>
  <si>
    <t>BREAZA</t>
  </si>
  <si>
    <t>C10-I3-1238</t>
  </si>
  <si>
    <t>CREȘTEREA EFICIENTEI ENERGETICE ȘI GESTIONAREA INTELIGENTĂ A ENERGIEI ÎN CLĂDIRI PUBLICE PENTRU CLĂDIREA LICEULUI TEORETIC "AUREL VLAICU" CORPUL C, ORAȘUL BREAZA, JUDEȚUL PRAHOVA</t>
  </si>
  <si>
    <t xml:space="preserve">6103 / 17.01.2023 </t>
  </si>
  <si>
    <t>CĂRBUNEȘTI</t>
  </si>
  <si>
    <t>C10-I3-715</t>
  </si>
  <si>
    <t>REABILITARE SI MODERNIZARE SCOALA GIMNAZIALA CARBUNESTI IN VEDEREA CRESTERII EFICIENTEI ENERGETICE SI GESTIONAREA INTELIGENTA A ENERGIEI</t>
  </si>
  <si>
    <t xml:space="preserve">6105 / 17.01.2023 </t>
  </si>
  <si>
    <t>CILIENI</t>
  </si>
  <si>
    <t>C10-I3-1279</t>
  </si>
  <si>
    <t xml:space="preserve">REABILITAREA MODERATA A GRADINITEI CU PROGRAM NORMAL CILIENI </t>
  </si>
  <si>
    <t xml:space="preserve">6076 / 17.01.2023 </t>
  </si>
  <si>
    <t>COLONEȘTI</t>
  </si>
  <si>
    <t>C10-I3-1452</t>
  </si>
  <si>
    <t>REABILITAREA MODERATA LA DISPENSARUL BARASTI, COMUNA COLONEȘTI, JUDETUL OLT</t>
  </si>
  <si>
    <t xml:space="preserve">6073 / 17.01.2023 </t>
  </si>
  <si>
    <t>COMARNIC</t>
  </si>
  <si>
    <t>C10-I3-443</t>
  </si>
  <si>
    <t>Reabilitare energetica moderată a școlilor gimnaziale nr. 2 (corp 1 și corp 2) și Poiana (corp 1 și corp 2) din orașul Comarnic, județul Prahova</t>
  </si>
  <si>
    <t xml:space="preserve">6091 / 17.01.2023 </t>
  </si>
  <si>
    <t>DĂNEASA</t>
  </si>
  <si>
    <t>C10-I3-1334</t>
  </si>
  <si>
    <t>CRESTEREA EFICIENTEI ENERGETICE LA SCOALA PESTRA, COMUNA DANEASA , JUDETUL OLT</t>
  </si>
  <si>
    <t xml:space="preserve">6092 / 17.01.2023 </t>
  </si>
  <si>
    <t>GHIMPEȚENI</t>
  </si>
  <si>
    <t>C10-I3-1463</t>
  </si>
  <si>
    <t>CRESTEREA EFICIENTEI ENERGETICE LA SCOALA GIMNAZIALA , COMUNA GHIMPETENI, JUDETUL OLT</t>
  </si>
  <si>
    <t xml:space="preserve">6089 / 17.01.2023 </t>
  </si>
  <si>
    <t>MĂRUNȚEI</t>
  </si>
  <si>
    <t>C10-I3-1404</t>
  </si>
  <si>
    <t>REABILITAREA GRĂDINIȚEI MĂRUNȚEI, JUDEȚUL OLT</t>
  </si>
  <si>
    <t xml:space="preserve">6096 / 17.01.2023 </t>
  </si>
  <si>
    <t>MIZIL</t>
  </si>
  <si>
    <t>C10-I3-567</t>
  </si>
  <si>
    <t>Renovare clădire situată în str. Abatorului, nr.3, Mizil, judetul  Prahova</t>
  </si>
  <si>
    <t xml:space="preserve">6099 / 17.01.2023 </t>
  </si>
  <si>
    <t>C10-I3-572</t>
  </si>
  <si>
    <t>Reabilitare Pavilion sportiv din cadrul stadionului, oraș Mizil, județul Prahova</t>
  </si>
  <si>
    <t xml:space="preserve">6102 / 17.01.2023 </t>
  </si>
  <si>
    <t>C10-I3-573</t>
  </si>
  <si>
    <t>Reabilitarea sediului Primăriei Orașului Mizil din Str. Unirii Nr. 14, Mizil, județul Prahova</t>
  </si>
  <si>
    <t xml:space="preserve">6094 / 17.01.2023 </t>
  </si>
  <si>
    <t>PROVIȚA DE JOS</t>
  </si>
  <si>
    <t>C10-I3-310</t>
  </si>
  <si>
    <t>Renovare si eficientizare energetica Școala Gimnazială, comuna Provița de Jos, judetul Prahova</t>
  </si>
  <si>
    <t xml:space="preserve">6104 / 17.01.2023 </t>
  </si>
  <si>
    <t>RADOMIREȘTI</t>
  </si>
  <si>
    <t>C10-I3-1318</t>
  </si>
  <si>
    <t>CRESTEREA EFICIENTEI ENERGETICE LA CAMINUL CULTURAL  SATUL RADOMIRESTI, JUDETUL OLT</t>
  </si>
  <si>
    <t xml:space="preserve">6079 / 17.01.2023 </t>
  </si>
  <si>
    <t>ȘTEFAN CEL MARE</t>
  </si>
  <si>
    <t>C10-I3-1423</t>
  </si>
  <si>
    <t>REABILITARE MODERATA CLADIRE ADMINISTRATIVA COMUNA STEFAN CEL MARE</t>
  </si>
  <si>
    <t xml:space="preserve">6071 / 17.01.2023 </t>
  </si>
  <si>
    <t>TUFENI</t>
  </si>
  <si>
    <t>C10-I3-1485</t>
  </si>
  <si>
    <t>REABILITAREA MODERATA A CAMINULUI CULTURAL DIN COMUNA TUFENI, JUDETUL OLT</t>
  </si>
  <si>
    <t xml:space="preserve">6072 / 17.01.2023 </t>
  </si>
  <si>
    <t>C10-I3-1568</t>
  </si>
  <si>
    <t>REABILITAREA MODERATA SCOLA GENERALA DIN SATUL BARZA, COMUNA TUFENI, JUDETUL OLT</t>
  </si>
  <si>
    <t xml:space="preserve">7018 / 18.01.2023 </t>
  </si>
  <si>
    <t>BAIA DE ARAMĂ</t>
  </si>
  <si>
    <t>Mehedinți</t>
  </si>
  <si>
    <t>C10-I3-686</t>
  </si>
  <si>
    <t>RENOVARE ENERGETICA SPITALUL ORASENESC BAIA DE ARAMA-CORP C11</t>
  </si>
  <si>
    <t xml:space="preserve">6991 / 18.01.2023 </t>
  </si>
  <si>
    <t>C10-I3-697</t>
  </si>
  <si>
    <t>RENOVARE ENERGETICA A SPITALULUI ORASENESC BAIA DE ARAMA</t>
  </si>
  <si>
    <t xml:space="preserve">7011 / 18.01.2023 </t>
  </si>
  <si>
    <t>BUGHEA DE JOS</t>
  </si>
  <si>
    <t>Argeș</t>
  </si>
  <si>
    <t>C10-I3-916</t>
  </si>
  <si>
    <t>Renovare Dispensar in Comuna Bughea de Jos, judetul Arges</t>
  </si>
  <si>
    <t xml:space="preserve">7000 / 18.01.2023 </t>
  </si>
  <si>
    <t>BUGHEA DE SUS</t>
  </si>
  <si>
    <t>C10-I3-1126</t>
  </si>
  <si>
    <t>Renovare energetic moderata pentru Scoala generala centru cladire veche comuna Bughea de Sus județul Argeș,,</t>
  </si>
  <si>
    <t xml:space="preserve">7015 / 18.01.2023 </t>
  </si>
  <si>
    <t>BUZOEȘTI</t>
  </si>
  <si>
    <t>C10-I3-1491</t>
  </si>
  <si>
    <t>REABILITAREA MODERATA A ȘCOLII GIMNAZIALE BUZOEȘTI DIN COMUNA BUZOESTI, JUD. ARGES</t>
  </si>
  <si>
    <t xml:space="preserve">7007 / 18.01.2023 </t>
  </si>
  <si>
    <t>CETATEA DE BALTĂ</t>
  </si>
  <si>
    <t>C10-I3-737</t>
  </si>
  <si>
    <t>EFICIENTIZARE ENERGETICA LA CAMIN CULTURAL TATARLAUA, COMUNA CETATEA DE BALTA</t>
  </si>
  <si>
    <t xml:space="preserve">6992 / 18.01.2023 </t>
  </si>
  <si>
    <t>COSTEȘTI</t>
  </si>
  <si>
    <t>C10-I3-530</t>
  </si>
  <si>
    <t>CREŞTEREA EFICIENŢEI ENERGETICE ŞI GESTIONAREA INTELIGENTĂ A ENERGIEI LA LICEUL TEORETIC COSTEŞTI</t>
  </si>
  <si>
    <t xml:space="preserve">7008 / 18.01.2023 </t>
  </si>
  <si>
    <t>CUGIR</t>
  </si>
  <si>
    <t>C10-I3-770</t>
  </si>
  <si>
    <t>Reabilitare clădire cămin Ion D.Lăzărescu Cugir, strada Victoriei nr. 9, oraș Cugir, județul Alba</t>
  </si>
  <si>
    <t xml:space="preserve">7013 / 18.01.2023 </t>
  </si>
  <si>
    <t>C10-I3-774</t>
  </si>
  <si>
    <t>Reabilitare sală de gimnastică a Liceului Teoretic ”David Prodan Cugir</t>
  </si>
  <si>
    <t xml:space="preserve">6990 / 18.01.2023 </t>
  </si>
  <si>
    <t>GROZEȘTI</t>
  </si>
  <si>
    <t>C10-I3-724</t>
  </si>
  <si>
    <t>REABILITARE SI MODERNIZARE PRIMARIA COMUNEI GROZESTI, JUDETUL MEHEDINTI</t>
  </si>
  <si>
    <t xml:space="preserve">6999 / 18.01.2023 </t>
  </si>
  <si>
    <t>LIVEZILE</t>
  </si>
  <si>
    <t>C10-I3-1439</t>
  </si>
  <si>
    <t>REABILITARE TERMICĂ, RECOMPARTIMENTARE INTERIOARĂ ȘI AMENAJĂRI EXTERIOARE LA CĂMINUL CULTURAL DIN VĂLIȘOARA</t>
  </si>
  <si>
    <t xml:space="preserve">6995 / 18.01.2023 </t>
  </si>
  <si>
    <t>LUNCA MUREȘULUI</t>
  </si>
  <si>
    <t>C10-I3-1523</t>
  </si>
  <si>
    <t>Reabilitarea moderată și creșterea eficienței energetice la Cămin cultural din locl. Lunca Mureșului</t>
  </si>
  <si>
    <t xml:space="preserve">7002 / 18.01.2023 </t>
  </si>
  <si>
    <t>SÂNCEL</t>
  </si>
  <si>
    <t>C10-I3-971</t>
  </si>
  <si>
    <t>Renovarea energetică moderată a cladirilor publice din comuna Sâncel – Expozitie etnografica Sâncel</t>
  </si>
  <si>
    <t xml:space="preserve">7003 / 18.01.2023 </t>
  </si>
  <si>
    <t>C10-I3-973</t>
  </si>
  <si>
    <t>Renovarea energetica moderata a cladirilor publice din comuna Sâncel - Cămin Cultural Pănade</t>
  </si>
  <si>
    <t xml:space="preserve">6989 / 18.01.2023 </t>
  </si>
  <si>
    <t>STREHAIA</t>
  </si>
  <si>
    <t>C10-I3-1527</t>
  </si>
  <si>
    <t>Reabilitarea moderata a corpului de cladire C1 al Scolii Gimnaziale „Mihai Viteazu” oras Strehaia, judetul Mehedinti in vederea imbunatatirii furnizarii de servicii publice</t>
  </si>
  <si>
    <t xml:space="preserve">6988 / 18.01.2023 </t>
  </si>
  <si>
    <t>C10-I3-1530</t>
  </si>
  <si>
    <t>Reabilitarea moderata a Gradinitei nr. 2, oras Strehaia, judetul Mehedinti in vederea imbunatatirii furnizarii de servicii publice</t>
  </si>
  <si>
    <t xml:space="preserve">7019 / 18.01.2023 </t>
  </si>
  <si>
    <t>C10-I3-1533</t>
  </si>
  <si>
    <t>Reabilitarea moderata a imobilului, sediu administrativ, situat in strada A.I.Cuza, nr. 1A, oras Strehaia, judetul Mehedinti in vederea imbunatatirii furnizarii de servicii publice</t>
  </si>
  <si>
    <t xml:space="preserve">7016 / 18.01.2023 </t>
  </si>
  <si>
    <t>C10-I3-1535</t>
  </si>
  <si>
    <t>Reabilitarea moderata a corpului de cladire C3 al Scolii Gimnaziale „Mihai Viteazu” oras Strehaia, judetul Mehedinti in vederea imbunatatirii furnizarii de servicii publice</t>
  </si>
  <si>
    <t xml:space="preserve">7005 / 18.01.2023 </t>
  </si>
  <si>
    <t>UNGHENI</t>
  </si>
  <si>
    <t>C10-I3-602</t>
  </si>
  <si>
    <t>REABILITAREA MODERATĂ A CĂMINULUI CULTURAL DIN COMUNA UNGHENI, JUDEȚUL ARGEȘ</t>
  </si>
  <si>
    <t xml:space="preserve">6997 / 18.01.2023 </t>
  </si>
  <si>
    <t>VEDEA</t>
  </si>
  <si>
    <t>C10-I3-1445</t>
  </si>
  <si>
    <t>REABILITAREA MODERATĂ A SEDIULUI VECHI AL PRIMĂRIEI VEDEA, JUDEŢUL ARGEŞ</t>
  </si>
  <si>
    <t xml:space="preserve">5135 / 16.01.2023 </t>
  </si>
  <si>
    <t>ARDUD</t>
  </si>
  <si>
    <t>Satu Mare</t>
  </si>
  <si>
    <t>C10-I3-879</t>
  </si>
  <si>
    <t>Reabilitarea termoenergetică moderată la clădirea dispensarului uman Ardud</t>
  </si>
  <si>
    <t xml:space="preserve">5214 / 16.01.2023 </t>
  </si>
  <si>
    <t>C10-I3-886</t>
  </si>
  <si>
    <t>Reabilitare termoenergetică moderată la grădinița cu progam normal nr.2 Ardud</t>
  </si>
  <si>
    <t xml:space="preserve">5179 / 16.01.2023 </t>
  </si>
  <si>
    <t>AVRIG</t>
  </si>
  <si>
    <t>Sibiu</t>
  </si>
  <si>
    <t>C10-I3-630</t>
  </si>
  <si>
    <t>Creșterea eficienței energetice și gestionare inteligentă a energiei la Școala Gimnazială  Avrig , judetul Sibiu</t>
  </si>
  <si>
    <t xml:space="preserve">5182 / 16.01.2023 </t>
  </si>
  <si>
    <t>BĂNIȘOR</t>
  </si>
  <si>
    <t>Sălaj</t>
  </si>
  <si>
    <t>C10-I3-522</t>
  </si>
  <si>
    <t>REABILITAREA  SI MODERNIZAREA SEDIULUI   PRIMARIEI  BANISOR PENTRU CRESTEREA EFICIENTEI ENERGETICE</t>
  </si>
  <si>
    <t xml:space="preserve">5201 / 16.01.2023 </t>
  </si>
  <si>
    <t>COPȘA MICĂ</t>
  </si>
  <si>
    <t>C10-I3-344</t>
  </si>
  <si>
    <t>Reabilitarea moderată a 3 clădiri publice din UAT Copșa Mică</t>
  </si>
  <si>
    <t xml:space="preserve">5220 / 16.01.2023 </t>
  </si>
  <si>
    <t>CREACA</t>
  </si>
  <si>
    <t>C10-I3-1282</t>
  </si>
  <si>
    <t>Lucrari de   crestere a eficientei energetice – DISPENSARUL UMAN CREACA,comuna  CREACA, judetul SALAJ</t>
  </si>
  <si>
    <t xml:space="preserve">5216 / 16.01.2023 </t>
  </si>
  <si>
    <t>C10-I3-1283</t>
  </si>
  <si>
    <t>Lucrari de   crestere a eficientei energetice – SEDIUL PRIMARIEI COMUNEI CREACA,comuna  CREACA,jud. SALAJ</t>
  </si>
  <si>
    <t xml:space="preserve">5218 / 16.01.2023 </t>
  </si>
  <si>
    <t>C10-I3-1284</t>
  </si>
  <si>
    <t>Lucrari de   crestere a eficientei energetice – SCOALA PRIMARA BREBI, comuna  CREACA, judetul SALAJ</t>
  </si>
  <si>
    <t xml:space="preserve">5195 / 16.01.2023 </t>
  </si>
  <si>
    <t>DRAGU</t>
  </si>
  <si>
    <t>C10-I3-353</t>
  </si>
  <si>
    <t>CREȘTEREA EFICIENȚEI ENERGETICE PRIN RENOVAREA CLĂDIRII ȘCOLII CU CLASELE I-IV DIN LOCALITATEA VOIEVODENI, COM. DRAGU, JUD. SĂLAJ</t>
  </si>
  <si>
    <t xml:space="preserve">5205 / 16.01.2023 </t>
  </si>
  <si>
    <t>C10-I3-516</t>
  </si>
  <si>
    <t>CREŞTEREA EFICIENŢEI ENERGETICE PRIN RENOVAREA CLĂDIRII ŞCOLII CU CLASELE I-VIII DIN LOCALITATEA DRAGU, COM. DRAGU, JUD. SĂLAJ</t>
  </si>
  <si>
    <t xml:space="preserve">5141 / 16.01.2023 </t>
  </si>
  <si>
    <t>NEGREȘTI-OAȘ</t>
  </si>
  <si>
    <t>C10-I3-1455</t>
  </si>
  <si>
    <t>RENOVAREA ENERGETICA A CLADIRII CORP C2 - C/2 SEDIU PRIMARIE, ORAS NEGRESTI-OAS, JUD. SATU MARE</t>
  </si>
  <si>
    <t xml:space="preserve">5199 / 16.01.2023 </t>
  </si>
  <si>
    <t>C10-I3-1464</t>
  </si>
  <si>
    <t>RENOVAREA ENERGETICA A IMOBILULUI CASA DE OASPETI MUZEUL TARII OASULUI, ORAS NEGRESTI-OAS, JUD. SATU MARE</t>
  </si>
  <si>
    <t xml:space="preserve">5139 / 16.01.2023 </t>
  </si>
  <si>
    <t>PĂUCA</t>
  </si>
  <si>
    <t>C10-I3-1048</t>
  </si>
  <si>
    <t xml:space="preserve">REABILITARE MODERATĂ CENTRU MULTIFUNCȚIONAL ÎN COMUNA PĂUCA, Satul PRESACA </t>
  </si>
  <si>
    <t xml:space="preserve">5221 / 16.01.2023 </t>
  </si>
  <si>
    <t>C10-I3-1049</t>
  </si>
  <si>
    <t>REABILITARE MODERATĂ CĂMIN CULTURAL ÎN COMUNA PĂUCA, Satul BOGATU-ROMÂN</t>
  </si>
  <si>
    <t xml:space="preserve">5147 / 16.01.2023 </t>
  </si>
  <si>
    <t>SĂLIȘTE</t>
  </si>
  <si>
    <t>C10-I3-735</t>
  </si>
  <si>
    <t>Reabilitarea moderata a cladirii cu destinatie de cladire administrativa si social culturala, situata pe str. Ioan Moga, nr. 7 din Oras Saliste, prin eficientizare energetica</t>
  </si>
  <si>
    <t xml:space="preserve">5181 / 16.01.2023 </t>
  </si>
  <si>
    <t>TĂȘNAD</t>
  </si>
  <si>
    <t>C10-I3-553</t>
  </si>
  <si>
    <t>Reabilitare moderată a Căminului Cultural din satul Cig</t>
  </si>
  <si>
    <t xml:space="preserve">5207 / 16.01.2023 </t>
  </si>
  <si>
    <t>C10-I3-753</t>
  </si>
  <si>
    <t>Reabilitare moderată a imobilului Sala de spectacole</t>
  </si>
  <si>
    <t xml:space="preserve">5185 / 16.01.2023 </t>
  </si>
  <si>
    <t>TILIȘCA</t>
  </si>
  <si>
    <t>C10-I3-374</t>
  </si>
  <si>
    <t>Cresterea eficientei energetice moderate in institutiile de invatamant de pe raza comunei Tilisca</t>
  </si>
  <si>
    <t xml:space="preserve">5132 / 16.01.2023 </t>
  </si>
  <si>
    <t>TURȚ</t>
  </si>
  <si>
    <t>C10-I3-864</t>
  </si>
  <si>
    <t>Eficientizare energetica la gradinita cu program prelungit in satul Turt, comuna Turt, judetul satu Mare</t>
  </si>
  <si>
    <t xml:space="preserve">5137 / 16.01.2023 </t>
  </si>
  <si>
    <t>VÂRȘOLȚ</t>
  </si>
  <si>
    <t>C10-I3-943</t>
  </si>
  <si>
    <t>Modernizare cămin cultural Recea Mică, localitatea Recea Mică, comuna Vârșolț, județul Sălaj – Creșterea eficienței energetice</t>
  </si>
  <si>
    <t xml:space="preserve">6195 / 17.01.2023 </t>
  </si>
  <si>
    <t>ALBEȘTII DE MUSCEL</t>
  </si>
  <si>
    <t>C10-I3-183</t>
  </si>
  <si>
    <t>Reabilitare Energetică Cladire Sediu Administrativ Primarie, Comuna Albeștii de Muscel, județul Argeș</t>
  </si>
  <si>
    <t xml:space="preserve">6196 / 17.01.2023 </t>
  </si>
  <si>
    <t>C10-I3-31</t>
  </si>
  <si>
    <t>Reabilitare Cămin Cultural Cândești, Comuna Albeștii de Muscel, Județul Argeș</t>
  </si>
  <si>
    <t xml:space="preserve">6166 / 17.01.2023 </t>
  </si>
  <si>
    <t>CĂTEASCA</t>
  </si>
  <si>
    <t>C10-I3-1377</t>
  </si>
  <si>
    <t>REABILITAREA MODERATĂ LA SEDIUL PRIMĂRIEI CĂTEASCA, JUDEȚUL ARGEȘ</t>
  </si>
  <si>
    <t xml:space="preserve">6182 / 17.01.2023 </t>
  </si>
  <si>
    <t>CÂMPENI</t>
  </si>
  <si>
    <t>C10-I3-1522</t>
  </si>
  <si>
    <t>REABILITAREA MODERATĂ A CLĂDIRILOR COLEGIULUI NATIONAL AVRAM IANCU – INTERNAT ȘI CANTINA</t>
  </si>
  <si>
    <t xml:space="preserve">6183 / 17.01.2023 </t>
  </si>
  <si>
    <t>C10-I3-1534</t>
  </si>
  <si>
    <t>REABILITAREA MODERATĂ A CLĂDIRII PUBLICE  - IMOBIL STRADA MOȚILOR, NR. 2</t>
  </si>
  <si>
    <t xml:space="preserve">6165 / 17.01.2023 </t>
  </si>
  <si>
    <t>C10-I3-1603</t>
  </si>
  <si>
    <t>REABILITAREA MODERATĂ A CLĂDIRII ȘCOLII GIMNAZIALE CÂMPENI – CORP B, STRADA TRANSILVANIEI, NR. 4</t>
  </si>
  <si>
    <t xml:space="preserve">6173 / 17.01.2023 </t>
  </si>
  <si>
    <t>CENADE</t>
  </si>
  <si>
    <t>C10-I3-987</t>
  </si>
  <si>
    <t xml:space="preserve">Renovarea energetica moderata a cladirilor publice din comuna Cenade -GRADINITA CENADE </t>
  </si>
  <si>
    <t xml:space="preserve">6180 / 17.01.2023 </t>
  </si>
  <si>
    <t>DAIA ROMÂNĂ</t>
  </si>
  <si>
    <t>C10-I3-758</t>
  </si>
  <si>
    <t>EFICIENTIZARE ENERGETICĂ CLĂDIRE CAMIN CULTURAL DIN COMUNA DAIA ROMÂNĂ, JUDEȚUL ALBA</t>
  </si>
  <si>
    <t xml:space="preserve">6181 / 17.01.2023 </t>
  </si>
  <si>
    <t>C10-I3-787</t>
  </si>
  <si>
    <t>EFICIENTIZARE ENERGETICĂ CLĂDIRE PRIMARIE COMUNA DAIA ROMÂNĂ, JUDEȚUL ALBA</t>
  </si>
  <si>
    <t xml:space="preserve">6169 / 17.01.2023 </t>
  </si>
  <si>
    <t>LEREȘTI</t>
  </si>
  <si>
    <t>C10-I3-1209</t>
  </si>
  <si>
    <t>Reabilitare moderata Clădire pentru servicii administrative, sociale și cultural-artistice în Comuna Lerești, județul Arges</t>
  </si>
  <si>
    <t xml:space="preserve">6185 / 17.01.2023 </t>
  </si>
  <si>
    <t>C10-I3-416</t>
  </si>
  <si>
    <t>Reabilitare moderata a Scolii Gimnaziale nr.1 Leresti (Corp C3, Corp C4) în comuna Lerești, județul Argeș</t>
  </si>
  <si>
    <t xml:space="preserve">6170 / 17.01.2023 </t>
  </si>
  <si>
    <t>RECEA</t>
  </si>
  <si>
    <t>C10-I3-1599</t>
  </si>
  <si>
    <t>REABILITAREA MODERATA A GRADINITEI NR.1 RECEA, DIN COMUNA RECEA, JUDETUL ARGES</t>
  </si>
  <si>
    <t xml:space="preserve">6172 / 17.01.2023 </t>
  </si>
  <si>
    <t>C10-I3-1610</t>
  </si>
  <si>
    <t>REABILITAREA MODERATA A GRADINITEI NR.2 RECEA, DIN COMUNA RECEA, JUDETUL ARGES</t>
  </si>
  <si>
    <t xml:space="preserve">6171 / 17.01.2023 </t>
  </si>
  <si>
    <t>C10-I3-1617</t>
  </si>
  <si>
    <t>REABILITAREA MODERATA A SCOLII GOLEASCA DIN COMUNA RECEA JUDETUL ARGES</t>
  </si>
  <si>
    <t xml:space="preserve">6194 / 17.01.2023 </t>
  </si>
  <si>
    <t>ȘONA</t>
  </si>
  <si>
    <t>C10-I3-363</t>
  </si>
  <si>
    <t>REABILITARE CAMIN CULTURAL SONA</t>
  </si>
  <si>
    <t xml:space="preserve">6187 / 17.01.2023 </t>
  </si>
  <si>
    <t>C10-I3-394</t>
  </si>
  <si>
    <t>REABILITARE CAMIN CULTURAL LUNCA TARNAVEI</t>
  </si>
  <si>
    <t xml:space="preserve">6167 / 17.01.2023 </t>
  </si>
  <si>
    <t>TIGVENI</t>
  </si>
  <si>
    <t>C10-I3-939</t>
  </si>
  <si>
    <t>CREȘTEREA EFICENȚEI ENERGETICE A CLĂDIRILOR PUBLICE, ȘCOALA CU CLASELE V-VIII BÂRSEȘTII DE JOS, COMUNA TIGVENI, JUD. ARGEȘ</t>
  </si>
  <si>
    <t xml:space="preserve">6168 / 17.01.2023 </t>
  </si>
  <si>
    <t>C10-I3-942</t>
  </si>
  <si>
    <t>CREȘTEREA EFICENȚEI ENERGETICE A CLĂDIRILOR PUBLICE, SEDIUL PRIMARIEI TIGVENI, JUD. ARGEȘ</t>
  </si>
  <si>
    <t xml:space="preserve">6175 / 17.01.2023 </t>
  </si>
  <si>
    <t>ZLATNA</t>
  </si>
  <si>
    <t>C10-I3-1076</t>
  </si>
  <si>
    <t>Lucrări de intervenție în vederea creșterii eficienței energetice a clădirii administrative - servicii sociale oraș Zlatna, județ Alba</t>
  </si>
  <si>
    <t xml:space="preserve">6193 / 17.01.2023 </t>
  </si>
  <si>
    <t>C10-I3-561</t>
  </si>
  <si>
    <t>Reabilitare clădire sediu S.P.G.C în oraș Zlatna, județ Alba</t>
  </si>
  <si>
    <t xml:space="preserve">6974 / 18.01.2023 </t>
  </si>
  <si>
    <t>COȘEȘTI</t>
  </si>
  <si>
    <t>C10-I3-908</t>
  </si>
  <si>
    <t>Reabilitare moderata a Gradinitei din comuna COSESTI, Satul JUPANESTI, jud. ARGES</t>
  </si>
  <si>
    <t xml:space="preserve">6972 / 18.01.2023 </t>
  </si>
  <si>
    <t>C10-I3-910</t>
  </si>
  <si>
    <t>Reabilitare moderata a Scolii Primare, Com. COSESTI, Satul JUPANESTI, jud. ARGES</t>
  </si>
  <si>
    <t xml:space="preserve">6966 / 18.01.2023 </t>
  </si>
  <si>
    <t>HOPÂRTA</t>
  </si>
  <si>
    <t>C10-I3-1484</t>
  </si>
  <si>
    <t>EFICIENTIZARE ENERGETICĂ DISPENSAR MEDICAL, BIBLIOTECĂ, ARHIVA ȘI MUZEU COM. HOPÂRTA, Satul HOPÂRTA, JUD. ALBA</t>
  </si>
  <si>
    <t xml:space="preserve">6957 / 18.01.2023 </t>
  </si>
  <si>
    <t>C10-I3-1490</t>
  </si>
  <si>
    <t xml:space="preserve">EFICIENTIZARE ENERGETICĂ EXPOZITIE ETNOGRAFICA DIN COMUNA HOPARTA, JUD. ALBA </t>
  </si>
  <si>
    <t xml:space="preserve">6962 / 18.01.2023 </t>
  </si>
  <si>
    <t>MIHĂEȘTI</t>
  </si>
  <si>
    <t>C10-I3-623</t>
  </si>
  <si>
    <t>CREȘTEREA EFICIENȚEI ENERGETICE LA ȘCOALA PRIMARĂ Satul BUSCA, JUDEȚUL OLT</t>
  </si>
  <si>
    <t xml:space="preserve">6965 / 18.01.2023 </t>
  </si>
  <si>
    <t>NOȘLAC</t>
  </si>
  <si>
    <t>C10-I3-1061</t>
  </si>
  <si>
    <t>Renovarea energetica moderata a cladirilor publice din comuna NOȘLAC-CLADIRE GRĂDINIȚĂ NOȘLAC</t>
  </si>
  <si>
    <t xml:space="preserve">6958 / 18.01.2023 </t>
  </si>
  <si>
    <t>C10-I3-1066</t>
  </si>
  <si>
    <t>Renovarea energetica moderata a cladirilor publice din comuna NOȘLAC-CLADIRE PRIMĂRIE NOȘLAC</t>
  </si>
  <si>
    <t xml:space="preserve">6977 / 18.01.2023 </t>
  </si>
  <si>
    <t>OBOGA</t>
  </si>
  <si>
    <t>C10-I3-1252</t>
  </si>
  <si>
    <t>REABILITAREA MODERATA A SCOLII GIMNAZIALE OBOGA, JUDETUL OLT</t>
  </si>
  <si>
    <t xml:space="preserve">6975 / 18.01.2023 </t>
  </si>
  <si>
    <t>C10-I3-494</t>
  </si>
  <si>
    <t>REABILITAREA MODERATĂ CENTRUL DE PERMANENŢĂ+GPP DIN ORAŞUL POTCOAVA, JUDEŢUL OLT</t>
  </si>
  <si>
    <t xml:space="preserve">6979 / 18.01.2023 </t>
  </si>
  <si>
    <t>C10-I3-510</t>
  </si>
  <si>
    <t>REABILITARE MODERATA LA SCOALA GIMNAZIALA SINESTI C1 DIN ORASUL POTCOAVA, JUDETUL OLT</t>
  </si>
  <si>
    <t xml:space="preserve">6978 / 18.01.2023 </t>
  </si>
  <si>
    <t>C10-I3-519</t>
  </si>
  <si>
    <t>REABILITAREA MODERATA SEDIUL CONSILIUL LOCAL POTCOAVA, JUDETUL OLT</t>
  </si>
  <si>
    <t xml:space="preserve">6980 / 18.01.2023 </t>
  </si>
  <si>
    <t>C10-I3-526</t>
  </si>
  <si>
    <t>REABILITAREA MODERATĂ SEDIUL SCHELĂ DIN ORAŞUL POTCOAVA, JUDEŢUL OLT</t>
  </si>
  <si>
    <t xml:space="preserve">6981 / 18.01.2023 </t>
  </si>
  <si>
    <t>SCORNICEȘTI</t>
  </si>
  <si>
    <t>C10-I3-527</t>
  </si>
  <si>
    <t>REABILITARE MODERATA LA SCOALA CU CLASELE I-VIII MARGINENI SLOBOZIA DIN ORASUL SCORNICESTI, JUDETUL OLT</t>
  </si>
  <si>
    <t xml:space="preserve">6983 / 18.01.2023 </t>
  </si>
  <si>
    <t>C10-I3-532</t>
  </si>
  <si>
    <t>REABILITAREA MODERATA LA SCOALA CU CLASELE I-VIII JITARU DIN ORASUL SCORNICESTI, JUDETUL OLT</t>
  </si>
  <si>
    <t xml:space="preserve">6984 / 18.01.2023 </t>
  </si>
  <si>
    <t>C10-I3-537</t>
  </si>
  <si>
    <t>REABILITAREA MODERATA LA SCOALA CU CLASELE I-VIII BIRCII DIN ORASUL SCORNICESTI, JUDETUL OLT</t>
  </si>
  <si>
    <t xml:space="preserve">6985 / 18.01.2023 </t>
  </si>
  <si>
    <t>C10-I3-556</t>
  </si>
  <si>
    <t>REABILITAREA MODERATA LA SCOALA CU CLASELE I- IV CHITEASCA DIN ORASUL SCORNICESTI,  JUDETUL OLT</t>
  </si>
  <si>
    <t xml:space="preserve">6976 / 18.01.2023 </t>
  </si>
  <si>
    <t>C10-I3-563</t>
  </si>
  <si>
    <t>REABILITAREA MODERATA LA LICEUL TEHNOLOGIC CONSTANTIN BRANCOVEANU DIN ORASUL  SCORNICESTI, JUDETUL OLT</t>
  </si>
  <si>
    <t xml:space="preserve">6963 / 18.01.2023 </t>
  </si>
  <si>
    <t>C10-I3-576</t>
  </si>
  <si>
    <t>REABILITAREA MODERATA LA CLADIRE FOST SEDIU CONSILIUL LOCAL SCORNICESTI DIN ORASUL  SCORNICESTI, JUDETUL OLT</t>
  </si>
  <si>
    <t xml:space="preserve">6971 / 18.01.2023 </t>
  </si>
  <si>
    <t>TOPOLOVENI</t>
  </si>
  <si>
    <t>C10-I3-1267</t>
  </si>
  <si>
    <t>Reabilitare moderată sediu Primărie Oraș Topoloveni,  Str. Calea București, Nr. 111, Oraș Topoloveni, Jud. Argeș</t>
  </si>
  <si>
    <t xml:space="preserve">6969 / 18.01.2023 </t>
  </si>
  <si>
    <t>C10-I3-1269</t>
  </si>
  <si>
    <t>Reabilitare moderată clădire C2 – Complex Multifuncțional, Str. Calea București, Nr. 111, Oraș Topoloveni, Jud. Argeș</t>
  </si>
  <si>
    <t xml:space="preserve">8687 / 21.01.2023 </t>
  </si>
  <si>
    <t>AMARU</t>
  </si>
  <si>
    <t>Buzău</t>
  </si>
  <si>
    <t>C10-I3-902</t>
  </si>
  <si>
    <t xml:space="preserve">Reabilitare moderata Scoala Gimnaziala Amaru </t>
  </si>
  <si>
    <t xml:space="preserve">8690 / 21.01.2023 </t>
  </si>
  <si>
    <t>ATID</t>
  </si>
  <si>
    <t>C10-I3-1256</t>
  </si>
  <si>
    <t>REABILITAREA ENERGETICĂ A CLĂDIRII ȘCOLII GIMNAZIALE ”JOSIKA MIKLOS”,  Satul ATID, COMUNA ATID, JUD. HARGHITA</t>
  </si>
  <si>
    <t xml:space="preserve">8691 / 21.01.2023 </t>
  </si>
  <si>
    <t>BILBOR</t>
  </si>
  <si>
    <t>C10-I3-1205</t>
  </si>
  <si>
    <t>Renovarea energetică a dispensarului medical uman din localitatea Bilbor</t>
  </si>
  <si>
    <t xml:space="preserve">8692 / 21.01.2023 </t>
  </si>
  <si>
    <t>BRETEA ROMÂNĂ</t>
  </si>
  <si>
    <t>Hunedoara</t>
  </si>
  <si>
    <t>C10-I3-869</t>
  </si>
  <si>
    <t>Reabilitarea moderată a clădirii administrative și social culturale – Școala Primară Ocolișu Mare, comuna Bretea Română, în vederea creșterii eficienței energetice a acesteia</t>
  </si>
  <si>
    <t xml:space="preserve">8693 / 21.01.2023 </t>
  </si>
  <si>
    <t>C10-I3-870</t>
  </si>
  <si>
    <t>Reabilitarea moderată a clădirii administrative și social culturale – Școala Primară Covragiu, comuna Bretea Română, în vederea creșterii eficienței energetice a acesteia</t>
  </si>
  <si>
    <t xml:space="preserve">8694 / 21.01.2023 </t>
  </si>
  <si>
    <t>CĂLAN</t>
  </si>
  <si>
    <t>C10-I3-994</t>
  </si>
  <si>
    <t>Renovarea energetica moderata a cladirii publice Scoala Gimnaziala Calan ,situata in Calan str. Independentei nr 8</t>
  </si>
  <si>
    <t xml:space="preserve">8695 / 21.01.2023 </t>
  </si>
  <si>
    <t>CRIȘCIOR</t>
  </si>
  <si>
    <t>C10-I3-938</t>
  </si>
  <si>
    <t>Reabilitarea moderată a clădirilor publice, Căminul Cultural Crișcior</t>
  </si>
  <si>
    <t xml:space="preserve">8696 / 21.01.2023 </t>
  </si>
  <si>
    <t>DENSUȘ</t>
  </si>
  <si>
    <t>C10-I3-852</t>
  </si>
  <si>
    <t>REABILITAREA MODERATĂ A ȘCOLII ȘTEI DIN COMUNA DENSUȘ, ÎN VEDEREA CREȘTERII EFICIENȚEI ENERGETICE A CLĂDIRII</t>
  </si>
  <si>
    <t xml:space="preserve">8697 / 21.01.2023 </t>
  </si>
  <si>
    <t>HAȚEG</t>
  </si>
  <si>
    <t>C10-I3-1321</t>
  </si>
  <si>
    <t>RENOVARE CLĂDIRE PUBLICĂ: ȘCOALA OVID DENSUȘIANU, STR. PIAȚA UNIRII, ORAȘ HAȚEG</t>
  </si>
  <si>
    <t xml:space="preserve">8698 / 21.01.2023 </t>
  </si>
  <si>
    <t>LĂZAREA</t>
  </si>
  <si>
    <t>C10-I3-473</t>
  </si>
  <si>
    <t>REABILITAREA ENERGETICA A DISPENSARULUI MEDICAL, IN COMUNA LAZAREA, JUDETUL HARGHITA</t>
  </si>
  <si>
    <t xml:space="preserve">8699 / 21.01.2023 </t>
  </si>
  <si>
    <t>LUNCOIU DE JOS</t>
  </si>
  <si>
    <t>C10-I3-970</t>
  </si>
  <si>
    <t>Reabilitarea moderată a clădirilor publice, Căminul Cultural Luncoiu de Jos</t>
  </si>
  <si>
    <t xml:space="preserve">8700 / 21.01.2023 </t>
  </si>
  <si>
    <t>C10-I3-981</t>
  </si>
  <si>
    <t>Reabilitarea moderată a clădirilor publice, Dispensar uman Luncoiu de Jos</t>
  </si>
  <si>
    <t xml:space="preserve">8701 / 21.01.2023 </t>
  </si>
  <si>
    <t>MĂRTINIȘ</t>
  </si>
  <si>
    <t>C10-I3-1553</t>
  </si>
  <si>
    <t>REABILITAREA ENERGETICĂ A SEDIULUI PRIMĂRIEI COMUNEI MĂRTINIȘ, JUDEȚUL HARGHITA</t>
  </si>
  <si>
    <t xml:space="preserve">8702 / 21.01.2023 </t>
  </si>
  <si>
    <t>MIHĂILENI</t>
  </si>
  <si>
    <t>C10-I3-1513</t>
  </si>
  <si>
    <t>RENOVARE ENERGETICĂ A CLĂDIRILOR PUBLICE ÎN COMUNA MIHĂILENI, JUD. HARGHITA, ETAPA I.: DISPENSAR UMAN, ȘCOALĂ PRIMARĂ</t>
  </si>
  <si>
    <t xml:space="preserve">8688 / 21.01.2023 </t>
  </si>
  <si>
    <t>MOVILA BANULUI</t>
  </si>
  <si>
    <t>C10-I3-1155</t>
  </si>
  <si>
    <t>RENOVARE ENERGETICA A CAMINULUI CULTURAL, COMUNA MOVILA BANULUI, JUDETUL BUZAU</t>
  </si>
  <si>
    <t xml:space="preserve">8703 / 21.01.2023 </t>
  </si>
  <si>
    <t>MUGENI</t>
  </si>
  <si>
    <t>C10-I3-398</t>
  </si>
  <si>
    <t>REABILITAREA CLADIRII SCOLII PRIMARA SI CAMINULUI CULTURAL DIN Satul ALUNIS, NR. 78, COMUNA MUGENI, JUDETUL HARGHITA.</t>
  </si>
  <si>
    <t xml:space="preserve">8704 / 21.01.2023 </t>
  </si>
  <si>
    <t>PETRILA</t>
  </si>
  <si>
    <t>C10-I3-1379</t>
  </si>
  <si>
    <t>LUCRĂRI DE INTERVENȚIE ÎN VEDEREA CREȘTERII EFICIENȚEI ENERGETICE LA CLĂDIREA ATELIER ȘCOALĂ. RAPORT DE EXPERTIZĂ TEHNICĂ</t>
  </si>
  <si>
    <t xml:space="preserve">8689 / 21.01.2023 </t>
  </si>
  <si>
    <t>SCORȚOASA</t>
  </si>
  <si>
    <t>C10-I3-867</t>
  </si>
  <si>
    <t>LUCRARI DE REABILITARE MODERATA IN VEDEREA CRESTERII EFICIENTEI ENERGETICE-SCOALA PRIMARA PLOPEASA DE JOS, COMUNA SCORTOASA, JUDETUL BUZAU</t>
  </si>
  <si>
    <t xml:space="preserve">8705 / 21.01.2023 </t>
  </si>
  <si>
    <t>ȘIMONEȘTI</t>
  </si>
  <si>
    <t>C10-I3-1620</t>
  </si>
  <si>
    <t>Reabilitare moderată și creșterea eficienței energetice la Școala Gimnazială Galfi Sandor, loc. Cobatesti, com.Șimonești, jud. Harghita</t>
  </si>
  <si>
    <t xml:space="preserve">8706 / 21.01.2023 </t>
  </si>
  <si>
    <t>TULGHEȘ</t>
  </si>
  <si>
    <t>C10-I3-1495</t>
  </si>
  <si>
    <t>REABILITARE  CLADIRE FOST INTERNAT  SCOLAR  IN VEDEREA IMBUNATATIRII  SERVICIILOR SCOLARE  IN COMUNA TULGHES,JUDETUL HARGHITA</t>
  </si>
  <si>
    <t xml:space="preserve">8667 / 21.01.2023 </t>
  </si>
  <si>
    <t>ABRUD</t>
  </si>
  <si>
    <t>C10-I3-306</t>
  </si>
  <si>
    <t>Punere in siguranta, reabilitare si modernizare a cladirii situate in Abrud, Piața Cuza Voda, nr.9</t>
  </si>
  <si>
    <t xml:space="preserve">8668 / 21.01.2023 </t>
  </si>
  <si>
    <t>BAIA DE ARIEȘ</t>
  </si>
  <si>
    <t>C10-I3-676</t>
  </si>
  <si>
    <t>Renovarea energetică a Căminului Muncitoresc din Orașul Baia de Arieș</t>
  </si>
  <si>
    <t xml:space="preserve">8669 / 21.01.2023 </t>
  </si>
  <si>
    <t>BOIȘOARA</t>
  </si>
  <si>
    <t>Vâlcea</t>
  </si>
  <si>
    <t>C10-I3-1394</t>
  </si>
  <si>
    <t>REABILITARE MODERATĂ SEDIU PRIMĂRIE, COMUNA BOIŞOARA, JUDEŢUL VÂLCEA</t>
  </si>
  <si>
    <t xml:space="preserve">8680 / 21.01.2023 </t>
  </si>
  <si>
    <t>BRAGADIRU</t>
  </si>
  <si>
    <t>Ilfov</t>
  </si>
  <si>
    <t>C10-I3-385</t>
  </si>
  <si>
    <t xml:space="preserve">Cresterea eficienței energetice si gestionarea inteligenta a energiei in cladirea primariei din Orasul Bragadiru, Judetul Ilfov </t>
  </si>
  <si>
    <t xml:space="preserve">8670 / 21.01.2023 </t>
  </si>
  <si>
    <t>CĂZĂNEȘTI</t>
  </si>
  <si>
    <t>C10-I3-261</t>
  </si>
  <si>
    <t>Reabilitare sediu Primarie Cazanesti din satul Valea - Cosustei, comuna Cazanesti, judetul Mehedinti</t>
  </si>
  <si>
    <t xml:space="preserve">8671 / 21.01.2023 </t>
  </si>
  <si>
    <t>C10-I3-1525</t>
  </si>
  <si>
    <t>REABILITAREA MODERATĂ A CLĂDIRILOR LICEULUI TEHNOLOGIC SILVIC CÂMPENI – CLĂDIRE ȘCOALĂ, ATELIER ȘI INTERNAT</t>
  </si>
  <si>
    <t xml:space="preserve">8672 / 21.01.2023 </t>
  </si>
  <si>
    <t>C10-I3-738</t>
  </si>
  <si>
    <t>EFICIENTIZARE ENERGETICA DISPENSAR UMAN IN COMUNA CETATEA DE BALTA, JUDETUL ALBA</t>
  </si>
  <si>
    <t xml:space="preserve">8676 / 21.01.2023 </t>
  </si>
  <si>
    <t>DRĂGUȘ</t>
  </si>
  <si>
    <t>Brașov</t>
  </si>
  <si>
    <t>C10-I3-367</t>
  </si>
  <si>
    <t>Reabilitare moderată a clădirilor administrative corp C1 şi corp C3, părţi ale Primăriei Drăguș județul Brașov</t>
  </si>
  <si>
    <t xml:space="preserve">8673 / 21.01.2023 </t>
  </si>
  <si>
    <t>GRĂDIȘTEA</t>
  </si>
  <si>
    <t>C10-I3-541</t>
  </si>
  <si>
    <t>Reabilitare moderată clădire publică cu destinația școală generală Linia, din Comuna Grădiștea jud. Vâlcea</t>
  </si>
  <si>
    <t xml:space="preserve">8674 / 21.01.2023 </t>
  </si>
  <si>
    <t>GURAHONȚ</t>
  </si>
  <si>
    <t>Arad</t>
  </si>
  <si>
    <t>C10-I3-1331</t>
  </si>
  <si>
    <t>REABILITARE SCOALA CU CLASELE I-IV COMUNA GURAHONT, JUDET ARAD</t>
  </si>
  <si>
    <t xml:space="preserve">8675 / 21.01.2023 </t>
  </si>
  <si>
    <t>HOREZU</t>
  </si>
  <si>
    <t>C10-I3-109</t>
  </si>
  <si>
    <t>REABILITARE SI MODERNIZARE SEDIU PRIMARIE ORAS HOREZU</t>
  </si>
  <si>
    <t xml:space="preserve">8677 / 21.01.2023 </t>
  </si>
  <si>
    <t>C10-I3-848</t>
  </si>
  <si>
    <t>REABILITAREA MODERATA A CAMINULUI CULTURAL DIN SATUL IZVORALU DE JOS, COMUNA LIVEZILE, JUDETUL MEHEDINTI</t>
  </si>
  <si>
    <t xml:space="preserve">8678 / 21.01.2023 </t>
  </si>
  <si>
    <t>LUNGEȘTI</t>
  </si>
  <si>
    <t>C10-I3-70</t>
  </si>
  <si>
    <t>Reabilitarea energetică a sediului primăriei din comuna Lungești, județul Vâlcea</t>
  </si>
  <si>
    <t xml:space="preserve">8679 / 21.01.2023 </t>
  </si>
  <si>
    <t>METEȘ</t>
  </si>
  <si>
    <t>C10-I3-588</t>
  </si>
  <si>
    <t>Reabilitare moderata a Gradinita cu program normal – Ion Creanga, comuna Metes, jud. Alba</t>
  </si>
  <si>
    <t xml:space="preserve">8681 / 21.01.2023 </t>
  </si>
  <si>
    <t>STOILEȘTI</t>
  </si>
  <si>
    <t>C10-I3-211</t>
  </si>
  <si>
    <t>Creșterea eficienței energetice a școlii Urși, corp 2, comuna Stoilești, județul Vâlcea</t>
  </si>
  <si>
    <t xml:space="preserve">8682 / 21.01.2023 </t>
  </si>
  <si>
    <t>C10-I3-1526</t>
  </si>
  <si>
    <t>Reabilitarea moderata a corpului de cladire C11 al Liceului Tehnologic „Matei Basarab” oras Strehaia, judetul Mehedinti in vederea imbunatatirii furnizarii de servicii publice</t>
  </si>
  <si>
    <t xml:space="preserve">8683 / 21.01.2023 </t>
  </si>
  <si>
    <t>ȘEPREUȘ</t>
  </si>
  <si>
    <t>C10-I3-1541</t>
  </si>
  <si>
    <t>Reabilitare clădire administrativă în Comuna Şepreuş, judeţul Arad</t>
  </si>
  <si>
    <t xml:space="preserve">8684 / 21.01.2023 </t>
  </si>
  <si>
    <t>VALEA LUNGĂ</t>
  </si>
  <si>
    <t>C10-I3-1348</t>
  </si>
  <si>
    <t xml:space="preserve">Reabilitare moderată cămin cultural localitatea Tăuni, comuna Valea Lungă, județul Alba </t>
  </si>
  <si>
    <t xml:space="preserve">8685 / 21.01.2023 </t>
  </si>
  <si>
    <t>VIDRA</t>
  </si>
  <si>
    <t>C10-I3-586</t>
  </si>
  <si>
    <t>Creșterea eficienței energetice la Școala Gimnazială Vidra</t>
  </si>
  <si>
    <t xml:space="preserve">8686 / 21.01.2023 </t>
  </si>
  <si>
    <t>C10-I3-1077</t>
  </si>
  <si>
    <t>Lucrări de intervenție în vederea creșterii eficienței energetice a stației de ambulanță oraș Zlatna, județul Alba</t>
  </si>
  <si>
    <t xml:space="preserve">8907 / 23.01.2023 </t>
  </si>
  <si>
    <t>ALIMAN</t>
  </si>
  <si>
    <t>Constanța</t>
  </si>
  <si>
    <t>C10-I3-1581</t>
  </si>
  <si>
    <t>Renovarea energetica moderata Scoala Primara nr. 2, Satul Vlahii, Comuna Aliman, judetul Constanta</t>
  </si>
  <si>
    <t xml:space="preserve">8908 / 23.01.2023 </t>
  </si>
  <si>
    <t>LIPOVU</t>
  </si>
  <si>
    <t>Dolj</t>
  </si>
  <si>
    <t>C10-I3-285</t>
  </si>
  <si>
    <t xml:space="preserve">Cresterea eficientei energetice si gestionare inteligenta a energiei pentru SCOALA GIMNAZIALA LIPOVU, CLADIRE C1/NR. CADASTRAL 32178, DIN COM. LIPOVU, Satul LIPOVU, NR. 72, JUD. DOLJ </t>
  </si>
  <si>
    <t xml:space="preserve">8909 / 23.01.2023 </t>
  </si>
  <si>
    <t>MURFATLAR</t>
  </si>
  <si>
    <t>C10-I3-401</t>
  </si>
  <si>
    <t>Reabilitare energetica moderata la Scoala Gimnaziala "Adrian V. Radulescu", oras Murfatlar, jud. Constanta</t>
  </si>
  <si>
    <t xml:space="preserve">8910 / 23.01.2023 </t>
  </si>
  <si>
    <t>C10-I3-681</t>
  </si>
  <si>
    <t>Reabilitare energetica moderata la Scoala generala Satul Siminoc, oras Murfatlar, jud. Constanta</t>
  </si>
  <si>
    <t xml:space="preserve">8911 / 23.01.2023 </t>
  </si>
  <si>
    <t>NĂVODARI</t>
  </si>
  <si>
    <t>C10-I3-232</t>
  </si>
  <si>
    <t>RENOVAREA ENERGETICĂ A CLĂDIRII – CAMIN NOU LICEU NAVODARI</t>
  </si>
  <si>
    <t xml:space="preserve">8912 / 23.01.2023 </t>
  </si>
  <si>
    <t>C10-I3-297</t>
  </si>
  <si>
    <t>RENOVAREA ENERGETICĂ A GRADINITEI NR. 3 NĂVODARI</t>
  </si>
  <si>
    <t xml:space="preserve">8913 / 23.01.2023 </t>
  </si>
  <si>
    <t>C10-I3-340</t>
  </si>
  <si>
    <t>Renovarea energetică a Creșei Nr. 20 din Orașul Năvodari</t>
  </si>
  <si>
    <t xml:space="preserve">8914 / 23.01.2023 </t>
  </si>
  <si>
    <t>C10-I3-371</t>
  </si>
  <si>
    <t>RENOVAREA ENERGETICĂ A PRIMĂRIEI ORAȘULUI NĂVODARI</t>
  </si>
  <si>
    <t xml:space="preserve">8915 / 23.01.2023 </t>
  </si>
  <si>
    <t>PANTELIMON</t>
  </si>
  <si>
    <t>C10-I3-316</t>
  </si>
  <si>
    <t>Renovare Sediu Primarie Comuna Pantelimon, judetul Constanta</t>
  </si>
  <si>
    <t xml:space="preserve">8916 / 23.01.2023 </t>
  </si>
  <si>
    <t>PECINEAGA</t>
  </si>
  <si>
    <t>C10-I3-272</t>
  </si>
  <si>
    <t>Renovare Birou- Sediu Societate Comuna Pecineaga, judetul Constanta</t>
  </si>
  <si>
    <t xml:space="preserve">8917 / 23.01.2023 </t>
  </si>
  <si>
    <t>PIETROȘIȚA</t>
  </si>
  <si>
    <t>Dâmbovița</t>
  </si>
  <si>
    <t>C10-I3-423</t>
  </si>
  <si>
    <t xml:space="preserve">Reabilitare moderata a SCOLII  GIMNAZIALE  „SFANTUL NECULAE” din Satul PIETROSITA, com. PIETROSITA, jud. DAMBOVITA </t>
  </si>
  <si>
    <t xml:space="preserve">8918 / 23.01.2023 </t>
  </si>
  <si>
    <t>RĂSCĂEȚI</t>
  </si>
  <si>
    <t>C10-I3-396</t>
  </si>
  <si>
    <t>CREȘTEREA EFICIENȚEI ENERGETICE PENTRU CLĂDIREA CĂMINULUI CULTURAL DIN COMUNA RĂSCĂEȚI</t>
  </si>
  <si>
    <t xml:space="preserve">8919 / 23.01.2023 </t>
  </si>
  <si>
    <t>RÂȘNOV</t>
  </si>
  <si>
    <t>C10-I3-1216</t>
  </si>
  <si>
    <t>Renovare energetică moderată a Liceului Tehnologic Râșnov</t>
  </si>
  <si>
    <t xml:space="preserve">8920 / 23.01.2023 </t>
  </si>
  <si>
    <t>C10-I3-1303</t>
  </si>
  <si>
    <t>Renovarea energetică moderată a Grădiniței nr. 3, Râșnov</t>
  </si>
  <si>
    <t xml:space="preserve">8921 / 23.01.2023 </t>
  </si>
  <si>
    <t>SÂMBĂTA DE SUS</t>
  </si>
  <si>
    <t>C10-I3-710</t>
  </si>
  <si>
    <t xml:space="preserve">Reabilitare Moderata cladire administrativa comuna Sambata de Sus </t>
  </si>
  <si>
    <t xml:space="preserve">8922 / 23.01.2023 </t>
  </si>
  <si>
    <t>ȘINCA NOUĂ</t>
  </si>
  <si>
    <t>C10-I3-1187</t>
  </si>
  <si>
    <t>Cresterea eficientei energetice pentru dispensarul uman din comuna Sinca Noua, judetul Brasov</t>
  </si>
  <si>
    <t xml:space="preserve">8923 / 23.01.2023 </t>
  </si>
  <si>
    <t>TORTOMAN</t>
  </si>
  <si>
    <t>C10-I3-217</t>
  </si>
  <si>
    <t>Eficienta Energetica Camin Cultural Tortoman, Satul Tortoman, Jud. Constanta</t>
  </si>
  <si>
    <t xml:space="preserve">8924 / 23.01.2023 </t>
  </si>
  <si>
    <t>UNIREA</t>
  </si>
  <si>
    <t>C10-I3-846</t>
  </si>
  <si>
    <t>Reabilitare moderata - Dispensar in comuna Unirea, jud. DOLJ</t>
  </si>
  <si>
    <t xml:space="preserve">8925 / 23.01.2023 </t>
  </si>
  <si>
    <t>VĂLENI-DÂMBOVIȚA</t>
  </si>
  <si>
    <t>C10-I3-424</t>
  </si>
  <si>
    <t>MODERNIZARE CAMIN CULTURAL COMUNA VALENI DAMBOVITA, Satul VALENI DAMBOVITA, PENTRU CRESTEREA EFICIENTEI ENERGETICE SI GESTIONARII INTELIGENTE A ENERGIEI</t>
  </si>
  <si>
    <t xml:space="preserve">8926 / 23.01.2023 </t>
  </si>
  <si>
    <t>VULCAN</t>
  </si>
  <si>
    <t>C10-I3-778</t>
  </si>
  <si>
    <t>Consolidare, restaurare, refunctionalizare si eficientizare energetica imobil fosta Scoala Germana</t>
  </si>
  <si>
    <t xml:space="preserve">9008 / 24.01.2023 </t>
  </si>
  <si>
    <t>BĂBENI</t>
  </si>
  <si>
    <t>C10-I3-2784</t>
  </si>
  <si>
    <t>Reabilitarea moderată a clădirilor publice, Clădirea Școlii Gimnaziale Băbeni, Localitatea Băbeni, Județul Sălaj</t>
  </si>
  <si>
    <t xml:space="preserve">9009 / 24.01.2023 </t>
  </si>
  <si>
    <t>BĂLCĂUȚI</t>
  </si>
  <si>
    <t>Suceava</t>
  </si>
  <si>
    <t>C10-I3-2423</t>
  </si>
  <si>
    <t>REABILITARE ȘI CREȘTERE EFICENTIZARE ENERGETICĂ ȘI GESTIONARE INTELIGENTA A ENERGIEI DIN SCOALA CU CLASELE I-VIII BALCAUTI, COMUNA BALCAUTI, JUDETUL SUCEAVA</t>
  </si>
  <si>
    <t xml:space="preserve">9010 / 24.01.2023 </t>
  </si>
  <si>
    <t>BRODINA</t>
  </si>
  <si>
    <t>C10-I3-2380</t>
  </si>
  <si>
    <t xml:space="preserve">Reabilitare moderata la Camin Cultural Falcau, sat Falcau, comuna Brodina, județul Suceava </t>
  </si>
  <si>
    <t xml:space="preserve">9011 / 24.01.2023 </t>
  </si>
  <si>
    <t>BROȘTENI</t>
  </si>
  <si>
    <t>C10-I3-2760</t>
  </si>
  <si>
    <t>CRESTEREA EFICIENTEI ENERGETICE SI GESTIONAREA INTELIGENTA A ENERGIEI IN CLADIRILE PUBLICE - LICEUL TEHNOLOGIC - NICOLAE NANU CORP B, ORASUL BROSTENI, JUDETUL SUCEAVA</t>
  </si>
  <si>
    <t xml:space="preserve">9012 / 24.01.2023 </t>
  </si>
  <si>
    <t>CAMĂR</t>
  </si>
  <si>
    <t>C10-I3-2678</t>
  </si>
  <si>
    <t>Creșterea eficienței energetice la clădirea Școlii Gimnaziale Camăr, județul Sălaj</t>
  </si>
  <si>
    <t xml:space="preserve">9013 / 24.01.2023 </t>
  </si>
  <si>
    <t>CĂRPINIȘ</t>
  </si>
  <si>
    <t>Timiș</t>
  </si>
  <si>
    <t>C10-I3-2658</t>
  </si>
  <si>
    <t>REABILITAREA MODERATĂ A ȘCOLII GIMNAZIALE CU CLASELE V-VIII DIN COMUNA CĂRPINIȘ, JUDEȚUL TIMIȘ,  ÎN VEDEREA CREȘTERII EFICIENȚEI ENERGETICE A CLĂDIRII</t>
  </si>
  <si>
    <t xml:space="preserve">9014 / 24.01.2023 </t>
  </si>
  <si>
    <t>CÂMPINEANCA</t>
  </si>
  <si>
    <t>Vrancea</t>
  </si>
  <si>
    <t>C10-I3-2671</t>
  </si>
  <si>
    <t>Creșterea eficientei energetice și gestionarea inteligentă a energiei în Școala cu clasele I-VIII Comuna Câmpineanca, Jud. Vrancea</t>
  </si>
  <si>
    <t xml:space="preserve">9015 / 24.01.2023 </t>
  </si>
  <si>
    <t>CONȚEȘTI</t>
  </si>
  <si>
    <t>Teleorman</t>
  </si>
  <si>
    <t>C10-I3-2979</t>
  </si>
  <si>
    <t>REABILITAREA MODERATA A SCOLII GIMNAZIALE DIN  COMUNA CONTESTI, JUDETUL TELEORMAN</t>
  </si>
  <si>
    <t xml:space="preserve">9016 / 24.01.2023 </t>
  </si>
  <si>
    <t>CRASNA</t>
  </si>
  <si>
    <t>C10-I3-2306</t>
  </si>
  <si>
    <t>Renovarea energetica a Spitalului comunal Crasna</t>
  </si>
  <si>
    <t xml:space="preserve">9017 / 24.01.2023 </t>
  </si>
  <si>
    <t>HIDA</t>
  </si>
  <si>
    <t>C10-I3-2878</t>
  </si>
  <si>
    <t>Cresterea eficientei energetice si gestionarea inteligenta a energiei in cladiri publice Scoala Hida,Comuna Hida, Judetul Salaj</t>
  </si>
  <si>
    <t xml:space="preserve">9018 / 24.01.2023 </t>
  </si>
  <si>
    <t>ILEANDA</t>
  </si>
  <si>
    <t>C10-I3-2384</t>
  </si>
  <si>
    <t>Creșterea eficienței energetice și gestionarea inteligentă a energiei la clădirea liceului tehnologic  “Ioachim Pop” din localitatea Ileanda  comuna Ileanda, județul Sălaj</t>
  </si>
  <si>
    <t xml:space="preserve">9019 / 24.01.2023 </t>
  </si>
  <si>
    <t>ISLAZ</t>
  </si>
  <si>
    <t>C10-I3-2526</t>
  </si>
  <si>
    <t>REABILITARE, MODERNIZARE SI DOTARE SCOALA GIMNAZIALA NR. 1 ISLAZ - CORP C2, COMUNA ISLAZ, JUDETUL TELEORMAN”</t>
  </si>
  <si>
    <t xml:space="preserve">9020 / 24.01.2023 </t>
  </si>
  <si>
    <t>MĂGURA</t>
  </si>
  <si>
    <t>C10-I3-2464</t>
  </si>
  <si>
    <t>CRESTEREA EFICIENTEI ENERGETICA LA SCOALA GIMANZIALA  DIN COMUNA MAGURA, JUDETUL TELEORMAN</t>
  </si>
  <si>
    <t xml:space="preserve">9021 / 24.01.2023 </t>
  </si>
  <si>
    <t>RECAȘ</t>
  </si>
  <si>
    <t>C10-I3-2549</t>
  </si>
  <si>
    <t>REABILITARE ENERGETICĂ A LICEULUI TEORETIC RECAȘ</t>
  </si>
  <si>
    <t xml:space="preserve">9022 / 24.01.2023 </t>
  </si>
  <si>
    <t>SÂNNICOLAU MARE</t>
  </si>
  <si>
    <t>C10-I3-2251</t>
  </si>
  <si>
    <t>Renovarea energetica - Scoala gimnaziala Nestor Oprean nr. 2, Orasul Sanicolau Mare, str. Petru Maior nr. 3, judetul Timis</t>
  </si>
  <si>
    <t xml:space="preserve">9023 / 24.01.2023 </t>
  </si>
  <si>
    <t>SOMEȘ-ODORHEI</t>
  </si>
  <si>
    <t>C10-I3-2788</t>
  </si>
  <si>
    <t>Eficientizare energetică la Școala Gimnazială din Localitatea Someș-Odorhei, Comuna Someș-Odorhei, Județul Sălaj</t>
  </si>
  <si>
    <t xml:space="preserve">9024 / 24.01.2023 </t>
  </si>
  <si>
    <t>STROIEȘTI</t>
  </si>
  <si>
    <t>C10-I3-2288</t>
  </si>
  <si>
    <t>Renovare energetică moderată a clădirii C2 a Școlii Gimnaziale Stroiești din sat Stroieşti, comuna Stroieşti, judeţul Suceava</t>
  </si>
  <si>
    <t xml:space="preserve">9025 / 24.01.2023 </t>
  </si>
  <si>
    <t>ȘĂRMĂȘAG</t>
  </si>
  <si>
    <t>C10-I3-3009</t>
  </si>
  <si>
    <t>Reabilitarea energetică moderată a clădirilor publice pentru a îmbunătăți furnizarea de servicii publice din comuna Sărmăşag</t>
  </si>
  <si>
    <t xml:space="preserve">9026 / 24.01.2023 </t>
  </si>
  <si>
    <t>TROIANUL</t>
  </si>
  <si>
    <t>C10-I3-3010</t>
  </si>
  <si>
    <t>REABILITAREA MODERATA A SCOLII GIMNAZIALE CU CLASELE I-VIII DIN COMUNA TROIANUL, JUDETUL TELEORMAN</t>
  </si>
  <si>
    <t xml:space="preserve">9027 / 24.01.2023 </t>
  </si>
  <si>
    <t>C10-I3-2677</t>
  </si>
  <si>
    <t>Creșterea eficienței energetice și gestionarea inteligentă a energiei la clădirea Școlii Gimnaziale Vârșolț, județul Sălaj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</si>
</sst>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lei&quot;_-;\-* #,##0.00\ &quot;lei&quot;_-;_-* &quot;-&quot;??\ &quot;lei&quot;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1"/>
      <name val="Trebuchet MS"/>
    </font>
    <font>
      <b/>
      <sz val="11"/>
      <name val="Trebuchet MS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68">
    <xf numFmtId="0" fontId="0" fillId="0" borderId="0" xfId="0"/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1" applyFont="1" applyAlignment="1">
      <alignment horizontal="left" vertical="top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44" fontId="5" fillId="0" borderId="4" xfId="0" applyNumberFormat="1" applyFont="1" applyFill="1" applyBorder="1" applyAlignment="1">
      <alignment horizontal="right" vertical="center" wrapText="1"/>
    </xf>
    <xf numFmtId="44" fontId="5" fillId="0" borderId="4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vertical="center" wrapText="1"/>
    </xf>
    <xf numFmtId="44" fontId="5" fillId="0" borderId="8" xfId="0" applyNumberFormat="1" applyFont="1" applyFill="1" applyBorder="1" applyAlignment="1">
      <alignment horizontal="right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44" fontId="5" fillId="0" borderId="9" xfId="0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44" fontId="4" fillId="0" borderId="4" xfId="1" applyNumberFormat="1" applyFont="1" applyBorder="1" applyAlignment="1">
      <alignment horizontal="right" vertical="center" wrapText="1"/>
    </xf>
    <xf numFmtId="44" fontId="4" fillId="0" borderId="4" xfId="1" applyNumberFormat="1" applyFont="1" applyBorder="1" applyAlignment="1">
      <alignment horizontal="center" vertical="center" wrapText="1"/>
    </xf>
    <xf numFmtId="44" fontId="4" fillId="0" borderId="6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right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4" xfId="1" applyNumberFormat="1" applyFont="1" applyBorder="1" applyAlignment="1">
      <alignment horizontal="left" vertical="center" wrapText="1"/>
    </xf>
    <xf numFmtId="44" fontId="4" fillId="0" borderId="6" xfId="1" applyNumberFormat="1" applyFont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44" fontId="8" fillId="3" borderId="2" xfId="0" applyNumberFormat="1" applyFont="1" applyFill="1" applyBorder="1" applyAlignment="1">
      <alignment horizontal="center" vertical="center"/>
    </xf>
    <xf numFmtId="44" fontId="8" fillId="3" borderId="3" xfId="0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 wrapText="1"/>
    </xf>
    <xf numFmtId="44" fontId="7" fillId="3" borderId="8" xfId="0" applyNumberFormat="1" applyFont="1" applyFill="1" applyBorder="1" applyAlignment="1">
      <alignment horizontal="right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44" fontId="7" fillId="3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Bad" xfId="2" builtinId="27"/>
    <cellStyle name="Normal" xfId="0" builtinId="0"/>
    <cellStyle name="Normal 2" xfId="1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2" name="Table22782223" displayName="Table22782223" ref="A5:J206" totalsRowCount="1" headerRowDxfId="10" dataDxfId="11" headerRowBorderDxfId="19" tableBorderDxfId="20" totalsRowBorderDxfId="18">
  <autoFilter ref="A5:J206"/>
  <sortState ref="A5:J25">
    <sortCondition ref="D4:D25"/>
  </sortState>
  <tableColumns count="10">
    <tableColumn id="1" name="Nr." dataDxfId="17" totalsRowDxfId="5"/>
    <tableColumn id="2" name="Nr. înreg." dataDxfId="16" totalsRowDxfId="4"/>
    <tableColumn id="3" name="Tip UAT" dataDxfId="15" totalsRowDxfId="3"/>
    <tableColumn id="4" name="UAT" dataDxfId="14" totalsRowDxfId="2"/>
    <tableColumn id="8" name="Județ" dataDxfId="13" totalsRowDxfId="1"/>
    <tableColumn id="9" name="Nr. cerere" dataDxfId="12" totalsRowDxfId="0"/>
    <tableColumn id="16" name="Titlu proiect" totalsRowLabel="TOTAL" totalsRowDxfId="9" dataCellStyle="Normal 2"/>
    <tableColumn id="30" name=" Valoare finanțare " totalsRowFunction="sum" totalsRowDxfId="8"/>
    <tableColumn id="31" name=" Valoare TVA " totalsRowFunction="sum" totalsRowDxfId="7">
      <calculatedColumnFormula>Table22782223[[#This Row],[ Valoare finanțare ]]*19%</calculatedColumnFormula>
    </tableColumn>
    <tableColumn id="32" name=" Valoare Total " totalsRowFunction="sum" totalsRowDxfId="6">
      <calculatedColumnFormula>Table22782223[[#This Row],[ Valoare TVA ]]+Table22782223[[#This Row],[ Valoare finanțare 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abSelected="1" topLeftCell="A198" workbookViewId="0">
      <selection activeCell="E208" sqref="E208"/>
    </sheetView>
  </sheetViews>
  <sheetFormatPr defaultRowHeight="16.5" x14ac:dyDescent="0.25"/>
  <cols>
    <col min="1" max="1" width="8" style="3" customWidth="1"/>
    <col min="2" max="2" width="18" style="6" customWidth="1"/>
    <col min="3" max="3" width="16.140625" style="4" customWidth="1"/>
    <col min="4" max="4" width="20.28515625" style="4" customWidth="1"/>
    <col min="5" max="5" width="17.85546875" style="3" customWidth="1"/>
    <col min="6" max="6" width="19.140625" style="3" customWidth="1"/>
    <col min="7" max="7" width="51.28515625" style="5" customWidth="1"/>
    <col min="8" max="8" width="22.5703125" style="2" customWidth="1"/>
    <col min="9" max="9" width="23.42578125" style="3" customWidth="1"/>
    <col min="10" max="10" width="23.140625" style="3" customWidth="1"/>
    <col min="11" max="16384" width="9.140625" style="3"/>
  </cols>
  <sheetData>
    <row r="1" spans="1:10" s="7" customFormat="1" ht="18" x14ac:dyDescent="0.25">
      <c r="A1" s="49"/>
      <c r="B1" s="49"/>
      <c r="C1" s="50"/>
      <c r="D1" s="50"/>
      <c r="E1" s="49"/>
      <c r="F1" s="49"/>
      <c r="G1" s="49"/>
      <c r="H1" s="49"/>
      <c r="I1" s="49"/>
      <c r="J1" s="49"/>
    </row>
    <row r="2" spans="1:10" s="8" customFormat="1" ht="18" x14ac:dyDescent="0.25">
      <c r="A2" s="51"/>
      <c r="B2" s="52"/>
      <c r="C2" s="53" t="s">
        <v>73</v>
      </c>
      <c r="D2" s="54" t="s">
        <v>11</v>
      </c>
      <c r="E2" s="51"/>
      <c r="F2" s="51"/>
      <c r="G2" s="51"/>
      <c r="H2" s="51"/>
      <c r="I2" s="51"/>
      <c r="J2" s="51"/>
    </row>
    <row r="3" spans="1:10" s="8" customFormat="1" ht="18" x14ac:dyDescent="0.25">
      <c r="A3" s="51"/>
      <c r="B3" s="52"/>
      <c r="C3" s="55" t="s">
        <v>73</v>
      </c>
      <c r="D3" s="56" t="s">
        <v>100</v>
      </c>
      <c r="E3" s="57"/>
      <c r="F3" s="57"/>
      <c r="G3" s="57"/>
      <c r="H3" s="57"/>
      <c r="I3" s="51"/>
      <c r="J3" s="51"/>
    </row>
    <row r="4" spans="1:10" s="8" customFormat="1" ht="18" x14ac:dyDescent="0.25">
      <c r="A4" s="51"/>
      <c r="B4" s="52"/>
      <c r="C4" s="55"/>
      <c r="D4" s="56"/>
      <c r="E4" s="57"/>
      <c r="F4" s="57"/>
      <c r="G4" s="57"/>
      <c r="H4" s="57"/>
      <c r="I4" s="51"/>
      <c r="J4" s="51"/>
    </row>
    <row r="5" spans="1:10" s="1" customFormat="1" ht="18" x14ac:dyDescent="0.25">
      <c r="A5" s="58" t="s">
        <v>1</v>
      </c>
      <c r="B5" s="59" t="s">
        <v>74</v>
      </c>
      <c r="C5" s="59" t="s">
        <v>3</v>
      </c>
      <c r="D5" s="59" t="s">
        <v>0</v>
      </c>
      <c r="E5" s="59" t="s">
        <v>4</v>
      </c>
      <c r="F5" s="59" t="s">
        <v>75</v>
      </c>
      <c r="G5" s="60" t="s">
        <v>2</v>
      </c>
      <c r="H5" s="61" t="s">
        <v>76</v>
      </c>
      <c r="I5" s="61" t="s">
        <v>77</v>
      </c>
      <c r="J5" s="62" t="s">
        <v>78</v>
      </c>
    </row>
    <row r="6" spans="1:10" s="9" customFormat="1" ht="33" x14ac:dyDescent="0.25">
      <c r="A6" s="26">
        <v>1</v>
      </c>
      <c r="B6" s="27" t="s">
        <v>80</v>
      </c>
      <c r="C6" s="28" t="s">
        <v>5</v>
      </c>
      <c r="D6" s="29" t="s">
        <v>37</v>
      </c>
      <c r="E6" s="30" t="s">
        <v>26</v>
      </c>
      <c r="F6" s="31" t="s">
        <v>50</v>
      </c>
      <c r="G6" s="32" t="s">
        <v>51</v>
      </c>
      <c r="H6" s="33">
        <v>132912.9</v>
      </c>
      <c r="I6" s="34">
        <f>Table22782223[[#This Row],[ Valoare finanțare ]]*19%</f>
        <v>25253.451000000001</v>
      </c>
      <c r="J6" s="35">
        <f>Table22782223[[#This Row],[ Valoare TVA ]]+Table22782223[[#This Row],[ Valoare finanțare ]]</f>
        <v>158166.351</v>
      </c>
    </row>
    <row r="7" spans="1:10" s="9" customFormat="1" ht="82.5" x14ac:dyDescent="0.25">
      <c r="A7" s="26">
        <v>2</v>
      </c>
      <c r="B7" s="27" t="s">
        <v>81</v>
      </c>
      <c r="C7" s="28" t="s">
        <v>5</v>
      </c>
      <c r="D7" s="28" t="s">
        <v>19</v>
      </c>
      <c r="E7" s="36" t="s">
        <v>9</v>
      </c>
      <c r="F7" s="37" t="s">
        <v>18</v>
      </c>
      <c r="G7" s="32" t="s">
        <v>66</v>
      </c>
      <c r="H7" s="38">
        <v>583856.82999999996</v>
      </c>
      <c r="I7" s="39">
        <f>Table22782223[[#This Row],[ Valoare finanțare ]]*19%</f>
        <v>110932.7977</v>
      </c>
      <c r="J7" s="40">
        <f>Table22782223[[#This Row],[ Valoare TVA ]]+Table22782223[[#This Row],[ Valoare finanțare ]]</f>
        <v>694789.62769999995</v>
      </c>
    </row>
    <row r="8" spans="1:10" s="9" customFormat="1" ht="49.5" x14ac:dyDescent="0.25">
      <c r="A8" s="26">
        <v>3</v>
      </c>
      <c r="B8" s="27" t="s">
        <v>82</v>
      </c>
      <c r="C8" s="28" t="s">
        <v>5</v>
      </c>
      <c r="D8" s="28" t="s">
        <v>19</v>
      </c>
      <c r="E8" s="36" t="s">
        <v>9</v>
      </c>
      <c r="F8" s="37" t="s">
        <v>20</v>
      </c>
      <c r="G8" s="32" t="s">
        <v>65</v>
      </c>
      <c r="H8" s="38">
        <v>564362.93999999994</v>
      </c>
      <c r="I8" s="39">
        <f>Table22782223[[#This Row],[ Valoare finanțare ]]*19%</f>
        <v>107228.95859999998</v>
      </c>
      <c r="J8" s="40">
        <f>Table22782223[[#This Row],[ Valoare TVA ]]+Table22782223[[#This Row],[ Valoare finanțare ]]</f>
        <v>671591.89859999996</v>
      </c>
    </row>
    <row r="9" spans="1:10" s="9" customFormat="1" ht="49.5" x14ac:dyDescent="0.25">
      <c r="A9" s="26">
        <v>4</v>
      </c>
      <c r="B9" s="27" t="s">
        <v>83</v>
      </c>
      <c r="C9" s="28" t="s">
        <v>5</v>
      </c>
      <c r="D9" s="29" t="s">
        <v>42</v>
      </c>
      <c r="E9" s="30" t="s">
        <v>34</v>
      </c>
      <c r="F9" s="31" t="s">
        <v>41</v>
      </c>
      <c r="G9" s="29" t="s">
        <v>43</v>
      </c>
      <c r="H9" s="33">
        <v>788665.77</v>
      </c>
      <c r="I9" s="41">
        <f>Table22782223[[#This Row],[ Valoare finanțare ]]*19%</f>
        <v>149846.4963</v>
      </c>
      <c r="J9" s="42">
        <f>Table22782223[[#This Row],[ Valoare TVA ]]+Table22782223[[#This Row],[ Valoare finanțare ]]</f>
        <v>938512.26630000002</v>
      </c>
    </row>
    <row r="10" spans="1:10" s="9" customFormat="1" ht="33" x14ac:dyDescent="0.25">
      <c r="A10" s="26">
        <v>5</v>
      </c>
      <c r="B10" s="27" t="s">
        <v>85</v>
      </c>
      <c r="C10" s="29" t="s">
        <v>7</v>
      </c>
      <c r="D10" s="29" t="s">
        <v>56</v>
      </c>
      <c r="E10" s="30" t="s">
        <v>34</v>
      </c>
      <c r="F10" s="31" t="s">
        <v>55</v>
      </c>
      <c r="G10" s="29" t="s">
        <v>70</v>
      </c>
      <c r="H10" s="33">
        <v>1944259.65</v>
      </c>
      <c r="I10" s="41">
        <f>Table22782223[[#This Row],[ Valoare finanțare ]]*19%</f>
        <v>369409.33350000001</v>
      </c>
      <c r="J10" s="42">
        <f>Table22782223[[#This Row],[ Valoare TVA ]]+Table22782223[[#This Row],[ Valoare finanțare ]]</f>
        <v>2313668.9835000001</v>
      </c>
    </row>
    <row r="11" spans="1:10" s="9" customFormat="1" ht="33" x14ac:dyDescent="0.25">
      <c r="A11" s="26">
        <v>6</v>
      </c>
      <c r="B11" s="27" t="s">
        <v>84</v>
      </c>
      <c r="C11" s="29" t="s">
        <v>7</v>
      </c>
      <c r="D11" s="29" t="s">
        <v>56</v>
      </c>
      <c r="E11" s="30" t="s">
        <v>34</v>
      </c>
      <c r="F11" s="31" t="s">
        <v>57</v>
      </c>
      <c r="G11" s="29" t="s">
        <v>69</v>
      </c>
      <c r="H11" s="33">
        <v>517090.35</v>
      </c>
      <c r="I11" s="41">
        <f>Table22782223[[#This Row],[ Valoare finanțare ]]*19%</f>
        <v>98247.166499999992</v>
      </c>
      <c r="J11" s="42">
        <f>Table22782223[[#This Row],[ Valoare TVA ]]+Table22782223[[#This Row],[ Valoare finanțare ]]</f>
        <v>615337.51649999991</v>
      </c>
    </row>
    <row r="12" spans="1:10" s="9" customFormat="1" ht="33" x14ac:dyDescent="0.25">
      <c r="A12" s="26">
        <v>7</v>
      </c>
      <c r="B12" s="27" t="s">
        <v>86</v>
      </c>
      <c r="C12" s="28" t="s">
        <v>5</v>
      </c>
      <c r="D12" s="29" t="s">
        <v>63</v>
      </c>
      <c r="E12" s="30" t="s">
        <v>8</v>
      </c>
      <c r="F12" s="31" t="s">
        <v>62</v>
      </c>
      <c r="G12" s="29" t="s">
        <v>64</v>
      </c>
      <c r="H12" s="33">
        <v>455923.98</v>
      </c>
      <c r="I12" s="41">
        <f>Table22782223[[#This Row],[ Valoare finanțare ]]*19%</f>
        <v>86625.556199999992</v>
      </c>
      <c r="J12" s="42">
        <f>Table22782223[[#This Row],[ Valoare TVA ]]+Table22782223[[#This Row],[ Valoare finanțare ]]</f>
        <v>542549.53619999997</v>
      </c>
    </row>
    <row r="13" spans="1:10" s="9" customFormat="1" ht="66" x14ac:dyDescent="0.25">
      <c r="A13" s="26">
        <v>8</v>
      </c>
      <c r="B13" s="27" t="s">
        <v>87</v>
      </c>
      <c r="C13" s="28" t="s">
        <v>5</v>
      </c>
      <c r="D13" s="29" t="s">
        <v>53</v>
      </c>
      <c r="E13" s="30" t="s">
        <v>34</v>
      </c>
      <c r="F13" s="31" t="s">
        <v>52</v>
      </c>
      <c r="G13" s="29" t="s">
        <v>54</v>
      </c>
      <c r="H13" s="33">
        <v>134995.20000000001</v>
      </c>
      <c r="I13" s="41">
        <f>Table22782223[[#This Row],[ Valoare finanțare ]]*19%</f>
        <v>25649.088000000003</v>
      </c>
      <c r="J13" s="42">
        <f>Table22782223[[#This Row],[ Valoare TVA ]]+Table22782223[[#This Row],[ Valoare finanțare ]]</f>
        <v>160644.288</v>
      </c>
    </row>
    <row r="14" spans="1:10" s="9" customFormat="1" ht="82.5" x14ac:dyDescent="0.25">
      <c r="A14" s="26">
        <v>9</v>
      </c>
      <c r="B14" s="27" t="s">
        <v>88</v>
      </c>
      <c r="C14" s="28" t="s">
        <v>5</v>
      </c>
      <c r="D14" s="29" t="s">
        <v>61</v>
      </c>
      <c r="E14" s="30" t="s">
        <v>34</v>
      </c>
      <c r="F14" s="31" t="s">
        <v>60</v>
      </c>
      <c r="G14" s="29" t="s">
        <v>67</v>
      </c>
      <c r="H14" s="33">
        <v>134999.98000000001</v>
      </c>
      <c r="I14" s="41">
        <f>Table22782223[[#This Row],[ Valoare finanțare ]]*19%</f>
        <v>25649.996200000001</v>
      </c>
      <c r="J14" s="42">
        <f>Table22782223[[#This Row],[ Valoare TVA ]]+Table22782223[[#This Row],[ Valoare finanțare ]]</f>
        <v>160649.9762</v>
      </c>
    </row>
    <row r="15" spans="1:10" s="9" customFormat="1" ht="33" x14ac:dyDescent="0.25">
      <c r="A15" s="26">
        <v>10</v>
      </c>
      <c r="B15" s="27" t="s">
        <v>89</v>
      </c>
      <c r="C15" s="29" t="s">
        <v>7</v>
      </c>
      <c r="D15" s="29" t="s">
        <v>36</v>
      </c>
      <c r="E15" s="30" t="s">
        <v>8</v>
      </c>
      <c r="F15" s="31" t="s">
        <v>35</v>
      </c>
      <c r="G15" s="29" t="s">
        <v>72</v>
      </c>
      <c r="H15" s="33">
        <v>2461350</v>
      </c>
      <c r="I15" s="41">
        <f>Table22782223[[#This Row],[ Valoare finanțare ]]*19%</f>
        <v>467656.5</v>
      </c>
      <c r="J15" s="42">
        <f>Table22782223[[#This Row],[ Valoare TVA ]]+Table22782223[[#This Row],[ Valoare finanțare ]]</f>
        <v>2929006.5</v>
      </c>
    </row>
    <row r="16" spans="1:10" s="9" customFormat="1" ht="49.5" x14ac:dyDescent="0.25">
      <c r="A16" s="26">
        <v>11</v>
      </c>
      <c r="B16" s="27" t="s">
        <v>90</v>
      </c>
      <c r="C16" s="29" t="s">
        <v>7</v>
      </c>
      <c r="D16" s="28" t="s">
        <v>13</v>
      </c>
      <c r="E16" s="36" t="s">
        <v>9</v>
      </c>
      <c r="F16" s="37" t="s">
        <v>12</v>
      </c>
      <c r="G16" s="32" t="s">
        <v>14</v>
      </c>
      <c r="H16" s="38">
        <v>147681</v>
      </c>
      <c r="I16" s="39">
        <f>Table22782223[[#This Row],[ Valoare finanțare ]]*19%</f>
        <v>28059.39</v>
      </c>
      <c r="J16" s="40">
        <f>Table22782223[[#This Row],[ Valoare TVA ]]+Table22782223[[#This Row],[ Valoare finanțare ]]</f>
        <v>175740.39</v>
      </c>
    </row>
    <row r="17" spans="1:10" s="9" customFormat="1" ht="49.5" x14ac:dyDescent="0.25">
      <c r="A17" s="26">
        <v>12</v>
      </c>
      <c r="B17" s="27" t="s">
        <v>91</v>
      </c>
      <c r="C17" s="28" t="s">
        <v>6</v>
      </c>
      <c r="D17" s="29" t="s">
        <v>29</v>
      </c>
      <c r="E17" s="30" t="s">
        <v>30</v>
      </c>
      <c r="F17" s="31" t="s">
        <v>28</v>
      </c>
      <c r="G17" s="29" t="s">
        <v>31</v>
      </c>
      <c r="H17" s="33">
        <v>2365635.48</v>
      </c>
      <c r="I17" s="41">
        <f>Table22782223[[#This Row],[ Valoare finanțare ]]*19%</f>
        <v>449470.74119999999</v>
      </c>
      <c r="J17" s="42">
        <f>Table22782223[[#This Row],[ Valoare TVA ]]+Table22782223[[#This Row],[ Valoare finanțare ]]</f>
        <v>2815106.2212</v>
      </c>
    </row>
    <row r="18" spans="1:10" s="9" customFormat="1" ht="99" x14ac:dyDescent="0.25">
      <c r="A18" s="26">
        <v>13</v>
      </c>
      <c r="B18" s="27" t="s">
        <v>92</v>
      </c>
      <c r="C18" s="29" t="s">
        <v>7</v>
      </c>
      <c r="D18" s="29" t="s">
        <v>25</v>
      </c>
      <c r="E18" s="30" t="s">
        <v>26</v>
      </c>
      <c r="F18" s="31" t="s">
        <v>24</v>
      </c>
      <c r="G18" s="32" t="s">
        <v>27</v>
      </c>
      <c r="H18" s="33">
        <v>132912.9</v>
      </c>
      <c r="I18" s="34">
        <f>Table22782223[[#This Row],[ Valoare finanțare ]]*19%</f>
        <v>25253.451000000001</v>
      </c>
      <c r="J18" s="35">
        <f>Table22782223[[#This Row],[ Valoare TVA ]]+Table22782223[[#This Row],[ Valoare finanțare ]]</f>
        <v>158166.351</v>
      </c>
    </row>
    <row r="19" spans="1:10" s="7" customFormat="1" ht="33" x14ac:dyDescent="0.25">
      <c r="A19" s="26">
        <v>14</v>
      </c>
      <c r="B19" s="43" t="s">
        <v>93</v>
      </c>
      <c r="C19" s="29" t="s">
        <v>7</v>
      </c>
      <c r="D19" s="29" t="s">
        <v>22</v>
      </c>
      <c r="E19" s="30" t="s">
        <v>8</v>
      </c>
      <c r="F19" s="31" t="s">
        <v>21</v>
      </c>
      <c r="G19" s="29" t="s">
        <v>23</v>
      </c>
      <c r="H19" s="33">
        <v>2461350</v>
      </c>
      <c r="I19" s="41">
        <f>Table22782223[[#This Row],[ Valoare finanțare ]]*19%</f>
        <v>467656.5</v>
      </c>
      <c r="J19" s="42">
        <f>Table22782223[[#This Row],[ Valoare TVA ]]+Table22782223[[#This Row],[ Valoare finanțare ]]</f>
        <v>2929006.5</v>
      </c>
    </row>
    <row r="20" spans="1:10" s="9" customFormat="1" ht="82.5" x14ac:dyDescent="0.25">
      <c r="A20" s="26">
        <v>15</v>
      </c>
      <c r="B20" s="27" t="s">
        <v>94</v>
      </c>
      <c r="C20" s="28" t="s">
        <v>5</v>
      </c>
      <c r="D20" s="29" t="s">
        <v>59</v>
      </c>
      <c r="E20" s="30" t="s">
        <v>26</v>
      </c>
      <c r="F20" s="31" t="s">
        <v>58</v>
      </c>
      <c r="G20" s="32" t="s">
        <v>68</v>
      </c>
      <c r="H20" s="33">
        <v>132912.9</v>
      </c>
      <c r="I20" s="34">
        <f>Table22782223[[#This Row],[ Valoare finanțare ]]*19%</f>
        <v>25253.451000000001</v>
      </c>
      <c r="J20" s="35">
        <f>Table22782223[[#This Row],[ Valoare TVA ]]+Table22782223[[#This Row],[ Valoare finanțare ]]</f>
        <v>158166.351</v>
      </c>
    </row>
    <row r="21" spans="1:10" s="7" customFormat="1" ht="82.5" x14ac:dyDescent="0.25">
      <c r="A21" s="26">
        <v>16</v>
      </c>
      <c r="B21" s="43" t="s">
        <v>95</v>
      </c>
      <c r="C21" s="28" t="s">
        <v>5</v>
      </c>
      <c r="D21" s="28" t="s">
        <v>16</v>
      </c>
      <c r="E21" s="36" t="s">
        <v>10</v>
      </c>
      <c r="F21" s="37" t="s">
        <v>15</v>
      </c>
      <c r="G21" s="32" t="s">
        <v>17</v>
      </c>
      <c r="H21" s="38">
        <v>614205.28</v>
      </c>
      <c r="I21" s="39">
        <f>Table22782223[[#This Row],[ Valoare finanțare ]]*19%</f>
        <v>116699.00320000001</v>
      </c>
      <c r="J21" s="40">
        <f>Table22782223[[#This Row],[ Valoare TVA ]]+Table22782223[[#This Row],[ Valoare finanțare ]]</f>
        <v>730904.28320000006</v>
      </c>
    </row>
    <row r="22" spans="1:10" s="9" customFormat="1" ht="49.5" x14ac:dyDescent="0.25">
      <c r="A22" s="26">
        <v>17</v>
      </c>
      <c r="B22" s="27" t="s">
        <v>96</v>
      </c>
      <c r="C22" s="28" t="s">
        <v>5</v>
      </c>
      <c r="D22" s="29" t="s">
        <v>48</v>
      </c>
      <c r="E22" s="30" t="s">
        <v>34</v>
      </c>
      <c r="F22" s="31" t="s">
        <v>47</v>
      </c>
      <c r="G22" s="29" t="s">
        <v>49</v>
      </c>
      <c r="H22" s="33">
        <v>368070.28</v>
      </c>
      <c r="I22" s="41">
        <f>Table22782223[[#This Row],[ Valoare finanțare ]]*19%</f>
        <v>69933.353200000012</v>
      </c>
      <c r="J22" s="42">
        <f>Table22782223[[#This Row],[ Valoare TVA ]]+Table22782223[[#This Row],[ Valoare finanțare ]]</f>
        <v>438003.63320000004</v>
      </c>
    </row>
    <row r="23" spans="1:10" s="9" customFormat="1" ht="33" x14ac:dyDescent="0.25">
      <c r="A23" s="26">
        <v>18</v>
      </c>
      <c r="B23" s="27" t="s">
        <v>97</v>
      </c>
      <c r="C23" s="28" t="s">
        <v>5</v>
      </c>
      <c r="D23" s="29" t="s">
        <v>45</v>
      </c>
      <c r="E23" s="30" t="s">
        <v>26</v>
      </c>
      <c r="F23" s="31" t="s">
        <v>44</v>
      </c>
      <c r="G23" s="32" t="s">
        <v>46</v>
      </c>
      <c r="H23" s="33">
        <v>353024.69</v>
      </c>
      <c r="I23" s="34">
        <f>Table22782223[[#This Row],[ Valoare finanțare ]]*19%</f>
        <v>67074.691099999996</v>
      </c>
      <c r="J23" s="35">
        <f>Table22782223[[#This Row],[ Valoare TVA ]]+Table22782223[[#This Row],[ Valoare finanțare ]]</f>
        <v>420099.3811</v>
      </c>
    </row>
    <row r="24" spans="1:10" s="9" customFormat="1" ht="49.5" x14ac:dyDescent="0.25">
      <c r="A24" s="26">
        <v>19</v>
      </c>
      <c r="B24" s="27" t="s">
        <v>98</v>
      </c>
      <c r="C24" s="28" t="s">
        <v>5</v>
      </c>
      <c r="D24" s="29" t="s">
        <v>39</v>
      </c>
      <c r="E24" s="30" t="s">
        <v>26</v>
      </c>
      <c r="F24" s="31" t="s">
        <v>38</v>
      </c>
      <c r="G24" s="32" t="s">
        <v>40</v>
      </c>
      <c r="H24" s="33">
        <v>517505.14</v>
      </c>
      <c r="I24" s="34">
        <f>Table22782223[[#This Row],[ Valoare finanțare ]]*19%</f>
        <v>98325.976600000009</v>
      </c>
      <c r="J24" s="35">
        <f>Table22782223[[#This Row],[ Valoare TVA ]]+Table22782223[[#This Row],[ Valoare finanțare ]]</f>
        <v>615831.11660000007</v>
      </c>
    </row>
    <row r="25" spans="1:10" s="9" customFormat="1" ht="66" x14ac:dyDescent="0.25">
      <c r="A25" s="26">
        <v>20</v>
      </c>
      <c r="B25" s="27" t="s">
        <v>99</v>
      </c>
      <c r="C25" s="29" t="s">
        <v>7</v>
      </c>
      <c r="D25" s="29" t="s">
        <v>33</v>
      </c>
      <c r="E25" s="30" t="s">
        <v>30</v>
      </c>
      <c r="F25" s="31" t="s">
        <v>32</v>
      </c>
      <c r="G25" s="29" t="s">
        <v>71</v>
      </c>
      <c r="H25" s="33">
        <v>977344.54</v>
      </c>
      <c r="I25" s="41">
        <f>Table22782223[[#This Row],[ Valoare finanțare ]]*19%</f>
        <v>185695.4626</v>
      </c>
      <c r="J25" s="42">
        <f>Table22782223[[#This Row],[ Valoare TVA ]]+Table22782223[[#This Row],[ Valoare finanțare ]]</f>
        <v>1163040.0026</v>
      </c>
    </row>
    <row r="26" spans="1:10" ht="33" x14ac:dyDescent="0.25">
      <c r="A26" s="26">
        <v>21</v>
      </c>
      <c r="B26" s="10" t="s">
        <v>101</v>
      </c>
      <c r="C26" s="11" t="s">
        <v>5</v>
      </c>
      <c r="D26" s="12" t="s">
        <v>102</v>
      </c>
      <c r="E26" s="13" t="s">
        <v>26</v>
      </c>
      <c r="F26" s="43" t="s">
        <v>103</v>
      </c>
      <c r="G26" s="14" t="s">
        <v>104</v>
      </c>
      <c r="H26" s="15">
        <v>532833.05000000005</v>
      </c>
      <c r="I26" s="16">
        <v>101238.2795</v>
      </c>
      <c r="J26" s="17">
        <v>634071.32949999999</v>
      </c>
    </row>
    <row r="27" spans="1:10" ht="33" x14ac:dyDescent="0.25">
      <c r="A27" s="26">
        <v>22</v>
      </c>
      <c r="B27" s="10" t="s">
        <v>105</v>
      </c>
      <c r="C27" s="11" t="s">
        <v>7</v>
      </c>
      <c r="D27" s="12" t="s">
        <v>106</v>
      </c>
      <c r="E27" s="13" t="s">
        <v>10</v>
      </c>
      <c r="F27" s="43" t="s">
        <v>107</v>
      </c>
      <c r="G27" s="14" t="s">
        <v>108</v>
      </c>
      <c r="H27" s="15">
        <v>1353742.5</v>
      </c>
      <c r="I27" s="16">
        <v>257211.07500000001</v>
      </c>
      <c r="J27" s="17">
        <v>1610953.575</v>
      </c>
    </row>
    <row r="28" spans="1:10" ht="33" x14ac:dyDescent="0.25">
      <c r="A28" s="26">
        <v>23</v>
      </c>
      <c r="B28" s="10" t="s">
        <v>109</v>
      </c>
      <c r="C28" s="11" t="s">
        <v>7</v>
      </c>
      <c r="D28" s="12" t="s">
        <v>110</v>
      </c>
      <c r="E28" s="13" t="s">
        <v>10</v>
      </c>
      <c r="F28" s="43" t="s">
        <v>111</v>
      </c>
      <c r="G28" s="14" t="s">
        <v>112</v>
      </c>
      <c r="H28" s="15">
        <v>2350096.98</v>
      </c>
      <c r="I28" s="16">
        <v>446518.42619999999</v>
      </c>
      <c r="J28" s="17">
        <v>2796615.4062000001</v>
      </c>
    </row>
    <row r="29" spans="1:10" ht="49.5" x14ac:dyDescent="0.25">
      <c r="A29" s="26">
        <v>24</v>
      </c>
      <c r="B29" s="10" t="s">
        <v>113</v>
      </c>
      <c r="C29" s="11" t="s">
        <v>7</v>
      </c>
      <c r="D29" s="12" t="s">
        <v>110</v>
      </c>
      <c r="E29" s="13" t="s">
        <v>10</v>
      </c>
      <c r="F29" s="43" t="s">
        <v>114</v>
      </c>
      <c r="G29" s="14" t="s">
        <v>115</v>
      </c>
      <c r="H29" s="15">
        <v>3041047.15</v>
      </c>
      <c r="I29" s="16">
        <v>577798.95849999995</v>
      </c>
      <c r="J29" s="17">
        <v>3618846.1085000001</v>
      </c>
    </row>
    <row r="30" spans="1:10" ht="82.5" x14ac:dyDescent="0.25">
      <c r="A30" s="26">
        <v>25</v>
      </c>
      <c r="B30" s="10" t="s">
        <v>116</v>
      </c>
      <c r="C30" s="11" t="s">
        <v>7</v>
      </c>
      <c r="D30" s="12" t="s">
        <v>117</v>
      </c>
      <c r="E30" s="13" t="s">
        <v>10</v>
      </c>
      <c r="F30" s="43" t="s">
        <v>118</v>
      </c>
      <c r="G30" s="14" t="s">
        <v>119</v>
      </c>
      <c r="H30" s="15">
        <v>866395.2</v>
      </c>
      <c r="I30" s="16">
        <v>164615.08799999999</v>
      </c>
      <c r="J30" s="17">
        <v>1031010.2879999999</v>
      </c>
    </row>
    <row r="31" spans="1:10" ht="66" x14ac:dyDescent="0.25">
      <c r="A31" s="26">
        <v>26</v>
      </c>
      <c r="B31" s="10" t="s">
        <v>120</v>
      </c>
      <c r="C31" s="11" t="s">
        <v>5</v>
      </c>
      <c r="D31" s="12" t="s">
        <v>121</v>
      </c>
      <c r="E31" s="13" t="s">
        <v>10</v>
      </c>
      <c r="F31" s="43" t="s">
        <v>122</v>
      </c>
      <c r="G31" s="14" t="s">
        <v>123</v>
      </c>
      <c r="H31" s="15">
        <v>1113990.27</v>
      </c>
      <c r="I31" s="16">
        <v>211658.1513</v>
      </c>
      <c r="J31" s="17">
        <v>1325648.4213</v>
      </c>
    </row>
    <row r="32" spans="1:10" ht="33" x14ac:dyDescent="0.25">
      <c r="A32" s="26">
        <v>27</v>
      </c>
      <c r="B32" s="10" t="s">
        <v>124</v>
      </c>
      <c r="C32" s="11" t="s">
        <v>5</v>
      </c>
      <c r="D32" s="12" t="s">
        <v>125</v>
      </c>
      <c r="E32" s="13" t="s">
        <v>26</v>
      </c>
      <c r="F32" s="43" t="s">
        <v>126</v>
      </c>
      <c r="G32" s="14" t="s">
        <v>127</v>
      </c>
      <c r="H32" s="15">
        <v>1598735.43</v>
      </c>
      <c r="I32" s="16">
        <v>303759.7317</v>
      </c>
      <c r="J32" s="17">
        <v>1902495.1617000001</v>
      </c>
    </row>
    <row r="33" spans="1:10" ht="33" x14ac:dyDescent="0.25">
      <c r="A33" s="26">
        <v>28</v>
      </c>
      <c r="B33" s="10" t="s">
        <v>128</v>
      </c>
      <c r="C33" s="11" t="s">
        <v>5</v>
      </c>
      <c r="D33" s="12" t="s">
        <v>129</v>
      </c>
      <c r="E33" s="13" t="s">
        <v>26</v>
      </c>
      <c r="F33" s="43" t="s">
        <v>130</v>
      </c>
      <c r="G33" s="14" t="s">
        <v>131</v>
      </c>
      <c r="H33" s="15">
        <v>422367.66</v>
      </c>
      <c r="I33" s="16">
        <v>80249.8554</v>
      </c>
      <c r="J33" s="17">
        <v>502617.51539999997</v>
      </c>
    </row>
    <row r="34" spans="1:10" ht="49.5" x14ac:dyDescent="0.25">
      <c r="A34" s="26">
        <v>29</v>
      </c>
      <c r="B34" s="10" t="s">
        <v>132</v>
      </c>
      <c r="C34" s="11" t="s">
        <v>7</v>
      </c>
      <c r="D34" s="12" t="s">
        <v>133</v>
      </c>
      <c r="E34" s="13" t="s">
        <v>10</v>
      </c>
      <c r="F34" s="43" t="s">
        <v>134</v>
      </c>
      <c r="G34" s="14" t="s">
        <v>135</v>
      </c>
      <c r="H34" s="15">
        <v>3829466.78</v>
      </c>
      <c r="I34" s="16">
        <v>727598.68819999998</v>
      </c>
      <c r="J34" s="17">
        <v>4557065.4682</v>
      </c>
    </row>
    <row r="35" spans="1:10" ht="33" x14ac:dyDescent="0.25">
      <c r="A35" s="26">
        <v>30</v>
      </c>
      <c r="B35" s="10" t="s">
        <v>136</v>
      </c>
      <c r="C35" s="11" t="s">
        <v>5</v>
      </c>
      <c r="D35" s="12" t="s">
        <v>137</v>
      </c>
      <c r="E35" s="13" t="s">
        <v>26</v>
      </c>
      <c r="F35" s="43" t="s">
        <v>138</v>
      </c>
      <c r="G35" s="14" t="s">
        <v>139</v>
      </c>
      <c r="H35" s="15">
        <v>673622.27</v>
      </c>
      <c r="I35" s="16">
        <v>127988.2313</v>
      </c>
      <c r="J35" s="17">
        <v>801610.5013</v>
      </c>
    </row>
    <row r="36" spans="1:10" ht="49.5" x14ac:dyDescent="0.25">
      <c r="A36" s="26">
        <v>31</v>
      </c>
      <c r="B36" s="10" t="s">
        <v>140</v>
      </c>
      <c r="C36" s="11" t="s">
        <v>5</v>
      </c>
      <c r="D36" s="12" t="s">
        <v>141</v>
      </c>
      <c r="E36" s="13" t="s">
        <v>26</v>
      </c>
      <c r="F36" s="43" t="s">
        <v>142</v>
      </c>
      <c r="G36" s="14" t="s">
        <v>143</v>
      </c>
      <c r="H36" s="15">
        <v>1230674.24</v>
      </c>
      <c r="I36" s="16">
        <v>233828.10560000001</v>
      </c>
      <c r="J36" s="17">
        <v>1464502.3456000001</v>
      </c>
    </row>
    <row r="37" spans="1:10" ht="33" x14ac:dyDescent="0.25">
      <c r="A37" s="26">
        <v>32</v>
      </c>
      <c r="B37" s="10" t="s">
        <v>144</v>
      </c>
      <c r="C37" s="11" t="s">
        <v>5</v>
      </c>
      <c r="D37" s="12" t="s">
        <v>145</v>
      </c>
      <c r="E37" s="13" t="s">
        <v>26</v>
      </c>
      <c r="F37" s="43" t="s">
        <v>146</v>
      </c>
      <c r="G37" s="14" t="s">
        <v>147</v>
      </c>
      <c r="H37" s="15">
        <v>1230671.31</v>
      </c>
      <c r="I37" s="16">
        <v>233827.54890000002</v>
      </c>
      <c r="J37" s="17">
        <v>1464498.8589000001</v>
      </c>
    </row>
    <row r="38" spans="1:10" ht="33" x14ac:dyDescent="0.25">
      <c r="A38" s="26">
        <v>33</v>
      </c>
      <c r="B38" s="10" t="s">
        <v>148</v>
      </c>
      <c r="C38" s="11" t="s">
        <v>7</v>
      </c>
      <c r="D38" s="12" t="s">
        <v>149</v>
      </c>
      <c r="E38" s="13" t="s">
        <v>10</v>
      </c>
      <c r="F38" s="43" t="s">
        <v>150</v>
      </c>
      <c r="G38" s="14" t="s">
        <v>151</v>
      </c>
      <c r="H38" s="15">
        <v>803581.55</v>
      </c>
      <c r="I38" s="16">
        <v>152680.4945</v>
      </c>
      <c r="J38" s="17">
        <v>956262.04450000008</v>
      </c>
    </row>
    <row r="39" spans="1:10" ht="33" x14ac:dyDescent="0.25">
      <c r="A39" s="26">
        <v>34</v>
      </c>
      <c r="B39" s="10" t="s">
        <v>152</v>
      </c>
      <c r="C39" s="11" t="s">
        <v>7</v>
      </c>
      <c r="D39" s="12" t="s">
        <v>149</v>
      </c>
      <c r="E39" s="13" t="s">
        <v>10</v>
      </c>
      <c r="F39" s="43" t="s">
        <v>153</v>
      </c>
      <c r="G39" s="14" t="s">
        <v>154</v>
      </c>
      <c r="H39" s="15">
        <v>1254107.05</v>
      </c>
      <c r="I39" s="16">
        <v>238280.3395</v>
      </c>
      <c r="J39" s="17">
        <v>1492387.3895</v>
      </c>
    </row>
    <row r="40" spans="1:10" ht="33" x14ac:dyDescent="0.25">
      <c r="A40" s="26">
        <v>35</v>
      </c>
      <c r="B40" s="10" t="s">
        <v>155</v>
      </c>
      <c r="C40" s="11" t="s">
        <v>7</v>
      </c>
      <c r="D40" s="12" t="s">
        <v>149</v>
      </c>
      <c r="E40" s="13" t="s">
        <v>10</v>
      </c>
      <c r="F40" s="43" t="s">
        <v>156</v>
      </c>
      <c r="G40" s="14" t="s">
        <v>157</v>
      </c>
      <c r="H40" s="15">
        <v>2859104.16</v>
      </c>
      <c r="I40" s="16">
        <v>543229.79040000006</v>
      </c>
      <c r="J40" s="17">
        <v>3402333.9504000004</v>
      </c>
    </row>
    <row r="41" spans="1:10" ht="49.5" x14ac:dyDescent="0.25">
      <c r="A41" s="26">
        <v>36</v>
      </c>
      <c r="B41" s="10" t="s">
        <v>158</v>
      </c>
      <c r="C41" s="11" t="s">
        <v>5</v>
      </c>
      <c r="D41" s="12" t="s">
        <v>159</v>
      </c>
      <c r="E41" s="13" t="s">
        <v>10</v>
      </c>
      <c r="F41" s="43" t="s">
        <v>160</v>
      </c>
      <c r="G41" s="14" t="s">
        <v>161</v>
      </c>
      <c r="H41" s="15">
        <v>1598499.14</v>
      </c>
      <c r="I41" s="16">
        <v>303714.83659999998</v>
      </c>
      <c r="J41" s="17">
        <v>1902213.9765999999</v>
      </c>
    </row>
    <row r="42" spans="1:10" ht="33" x14ac:dyDescent="0.25">
      <c r="A42" s="26">
        <v>37</v>
      </c>
      <c r="B42" s="10" t="s">
        <v>162</v>
      </c>
      <c r="C42" s="11" t="s">
        <v>5</v>
      </c>
      <c r="D42" s="12" t="s">
        <v>163</v>
      </c>
      <c r="E42" s="13" t="s">
        <v>26</v>
      </c>
      <c r="F42" s="43" t="s">
        <v>164</v>
      </c>
      <c r="G42" s="14" t="s">
        <v>165</v>
      </c>
      <c r="H42" s="15">
        <v>1390564.3</v>
      </c>
      <c r="I42" s="16">
        <v>264207.217</v>
      </c>
      <c r="J42" s="17">
        <v>1654771.517</v>
      </c>
    </row>
    <row r="43" spans="1:10" ht="33" x14ac:dyDescent="0.25">
      <c r="A43" s="26">
        <v>38</v>
      </c>
      <c r="B43" s="10" t="s">
        <v>166</v>
      </c>
      <c r="C43" s="11" t="s">
        <v>5</v>
      </c>
      <c r="D43" s="12" t="s">
        <v>167</v>
      </c>
      <c r="E43" s="13" t="s">
        <v>26</v>
      </c>
      <c r="F43" s="43" t="s">
        <v>168</v>
      </c>
      <c r="G43" s="14" t="s">
        <v>169</v>
      </c>
      <c r="H43" s="15">
        <v>946536.76</v>
      </c>
      <c r="I43" s="16">
        <v>179841.98440000002</v>
      </c>
      <c r="J43" s="17">
        <v>1126378.7444</v>
      </c>
    </row>
    <row r="44" spans="1:10" ht="33" x14ac:dyDescent="0.25">
      <c r="A44" s="26">
        <v>39</v>
      </c>
      <c r="B44" s="10" t="s">
        <v>170</v>
      </c>
      <c r="C44" s="11" t="s">
        <v>5</v>
      </c>
      <c r="D44" s="12" t="s">
        <v>171</v>
      </c>
      <c r="E44" s="13" t="s">
        <v>26</v>
      </c>
      <c r="F44" s="43" t="s">
        <v>172</v>
      </c>
      <c r="G44" s="14" t="s">
        <v>173</v>
      </c>
      <c r="H44" s="15">
        <v>669290.29</v>
      </c>
      <c r="I44" s="16">
        <v>127165.1551</v>
      </c>
      <c r="J44" s="17">
        <v>796455.44510000001</v>
      </c>
    </row>
    <row r="45" spans="1:10" ht="33" x14ac:dyDescent="0.25">
      <c r="A45" s="26">
        <v>40</v>
      </c>
      <c r="B45" s="18" t="s">
        <v>174</v>
      </c>
      <c r="C45" s="19" t="s">
        <v>5</v>
      </c>
      <c r="D45" s="20" t="s">
        <v>171</v>
      </c>
      <c r="E45" s="21" t="s">
        <v>26</v>
      </c>
      <c r="F45" s="44" t="s">
        <v>175</v>
      </c>
      <c r="G45" s="22" t="s">
        <v>176</v>
      </c>
      <c r="H45" s="23">
        <v>366051.97</v>
      </c>
      <c r="I45" s="24">
        <v>69549.874299999996</v>
      </c>
      <c r="J45" s="25">
        <v>435601.8443</v>
      </c>
    </row>
    <row r="46" spans="1:10" ht="33" x14ac:dyDescent="0.25">
      <c r="A46" s="26">
        <v>41</v>
      </c>
      <c r="B46" s="10" t="s">
        <v>177</v>
      </c>
      <c r="C46" s="11" t="s">
        <v>7</v>
      </c>
      <c r="D46" s="12" t="s">
        <v>178</v>
      </c>
      <c r="E46" s="13" t="s">
        <v>179</v>
      </c>
      <c r="F46" s="43" t="s">
        <v>180</v>
      </c>
      <c r="G46" s="14" t="s">
        <v>181</v>
      </c>
      <c r="H46" s="15">
        <v>2066352.55</v>
      </c>
      <c r="I46" s="16">
        <v>392606.98450000002</v>
      </c>
      <c r="J46" s="17">
        <v>2458959.5345000001</v>
      </c>
    </row>
    <row r="47" spans="1:10" ht="33" x14ac:dyDescent="0.25">
      <c r="A47" s="26">
        <v>42</v>
      </c>
      <c r="B47" s="10" t="s">
        <v>182</v>
      </c>
      <c r="C47" s="11" t="s">
        <v>7</v>
      </c>
      <c r="D47" s="12" t="s">
        <v>178</v>
      </c>
      <c r="E47" s="13" t="s">
        <v>179</v>
      </c>
      <c r="F47" s="43" t="s">
        <v>183</v>
      </c>
      <c r="G47" s="14" t="s">
        <v>184</v>
      </c>
      <c r="H47" s="15">
        <v>2163822.0099999998</v>
      </c>
      <c r="I47" s="16">
        <v>411126.18189999997</v>
      </c>
      <c r="J47" s="17">
        <v>2574948.1919</v>
      </c>
    </row>
    <row r="48" spans="1:10" ht="33" x14ac:dyDescent="0.25">
      <c r="A48" s="26">
        <v>43</v>
      </c>
      <c r="B48" s="10" t="s">
        <v>185</v>
      </c>
      <c r="C48" s="11" t="s">
        <v>5</v>
      </c>
      <c r="D48" s="12" t="s">
        <v>186</v>
      </c>
      <c r="E48" s="13" t="s">
        <v>187</v>
      </c>
      <c r="F48" s="43" t="s">
        <v>188</v>
      </c>
      <c r="G48" s="14" t="s">
        <v>189</v>
      </c>
      <c r="H48" s="15">
        <v>420201.67</v>
      </c>
      <c r="I48" s="16">
        <v>79838.317299999995</v>
      </c>
      <c r="J48" s="17">
        <v>500039.98729999998</v>
      </c>
    </row>
    <row r="49" spans="1:10" ht="49.5" x14ac:dyDescent="0.25">
      <c r="A49" s="26">
        <v>44</v>
      </c>
      <c r="B49" s="10" t="s">
        <v>190</v>
      </c>
      <c r="C49" s="11" t="s">
        <v>5</v>
      </c>
      <c r="D49" s="12" t="s">
        <v>191</v>
      </c>
      <c r="E49" s="13" t="s">
        <v>187</v>
      </c>
      <c r="F49" s="43" t="s">
        <v>192</v>
      </c>
      <c r="G49" s="14" t="s">
        <v>193</v>
      </c>
      <c r="H49" s="15">
        <v>703946.1</v>
      </c>
      <c r="I49" s="16">
        <v>133749.75899999999</v>
      </c>
      <c r="J49" s="17">
        <v>837695.85899999994</v>
      </c>
    </row>
    <row r="50" spans="1:10" ht="33" x14ac:dyDescent="0.25">
      <c r="A50" s="26">
        <v>45</v>
      </c>
      <c r="B50" s="10" t="s">
        <v>194</v>
      </c>
      <c r="C50" s="11" t="s">
        <v>5</v>
      </c>
      <c r="D50" s="12" t="s">
        <v>195</v>
      </c>
      <c r="E50" s="13" t="s">
        <v>187</v>
      </c>
      <c r="F50" s="43" t="s">
        <v>196</v>
      </c>
      <c r="G50" s="14" t="s">
        <v>197</v>
      </c>
      <c r="H50" s="15">
        <v>966030.65</v>
      </c>
      <c r="I50" s="16">
        <v>183545.8235</v>
      </c>
      <c r="J50" s="17">
        <v>1149576.4735000001</v>
      </c>
    </row>
    <row r="51" spans="1:10" ht="33" x14ac:dyDescent="0.25">
      <c r="A51" s="26">
        <v>46</v>
      </c>
      <c r="B51" s="10" t="s">
        <v>198</v>
      </c>
      <c r="C51" s="11" t="s">
        <v>5</v>
      </c>
      <c r="D51" s="12" t="s">
        <v>199</v>
      </c>
      <c r="E51" s="13" t="s">
        <v>9</v>
      </c>
      <c r="F51" s="43" t="s">
        <v>200</v>
      </c>
      <c r="G51" s="14" t="s">
        <v>201</v>
      </c>
      <c r="H51" s="15">
        <v>541497</v>
      </c>
      <c r="I51" s="16">
        <v>102884.43000000001</v>
      </c>
      <c r="J51" s="17">
        <v>644381.43000000005</v>
      </c>
    </row>
    <row r="52" spans="1:10" ht="49.5" x14ac:dyDescent="0.25">
      <c r="A52" s="26">
        <v>47</v>
      </c>
      <c r="B52" s="10" t="s">
        <v>202</v>
      </c>
      <c r="C52" s="11" t="s">
        <v>7</v>
      </c>
      <c r="D52" s="12" t="s">
        <v>203</v>
      </c>
      <c r="E52" s="13" t="s">
        <v>187</v>
      </c>
      <c r="F52" s="43" t="s">
        <v>204</v>
      </c>
      <c r="G52" s="14" t="s">
        <v>205</v>
      </c>
      <c r="H52" s="15">
        <v>5923977.1799999997</v>
      </c>
      <c r="I52" s="16">
        <v>1125555.6642</v>
      </c>
      <c r="J52" s="17">
        <v>7049532.8442000002</v>
      </c>
    </row>
    <row r="53" spans="1:10" ht="33" x14ac:dyDescent="0.25">
      <c r="A53" s="26">
        <v>48</v>
      </c>
      <c r="B53" s="10" t="s">
        <v>206</v>
      </c>
      <c r="C53" s="11" t="s">
        <v>7</v>
      </c>
      <c r="D53" s="12" t="s">
        <v>207</v>
      </c>
      <c r="E53" s="13" t="s">
        <v>9</v>
      </c>
      <c r="F53" s="43" t="s">
        <v>208</v>
      </c>
      <c r="G53" s="14" t="s">
        <v>209</v>
      </c>
      <c r="H53" s="15">
        <v>5729032.9800000004</v>
      </c>
      <c r="I53" s="16">
        <v>1088516.2662000002</v>
      </c>
      <c r="J53" s="17">
        <v>6817549.2462000009</v>
      </c>
    </row>
    <row r="54" spans="1:10" ht="33" x14ac:dyDescent="0.25">
      <c r="A54" s="26">
        <v>49</v>
      </c>
      <c r="B54" s="10" t="s">
        <v>210</v>
      </c>
      <c r="C54" s="11" t="s">
        <v>7</v>
      </c>
      <c r="D54" s="12" t="s">
        <v>207</v>
      </c>
      <c r="E54" s="13" t="s">
        <v>9</v>
      </c>
      <c r="F54" s="43" t="s">
        <v>211</v>
      </c>
      <c r="G54" s="14" t="s">
        <v>212</v>
      </c>
      <c r="H54" s="15">
        <v>1205698.79</v>
      </c>
      <c r="I54" s="16">
        <v>229082.77010000002</v>
      </c>
      <c r="J54" s="17">
        <v>1434781.5601000001</v>
      </c>
    </row>
    <row r="55" spans="1:10" ht="33" x14ac:dyDescent="0.25">
      <c r="A55" s="26">
        <v>50</v>
      </c>
      <c r="B55" s="10" t="s">
        <v>213</v>
      </c>
      <c r="C55" s="11" t="s">
        <v>5</v>
      </c>
      <c r="D55" s="12" t="s">
        <v>214</v>
      </c>
      <c r="E55" s="13" t="s">
        <v>179</v>
      </c>
      <c r="F55" s="43" t="s">
        <v>215</v>
      </c>
      <c r="G55" s="14" t="s">
        <v>216</v>
      </c>
      <c r="H55" s="15">
        <v>1039542.15</v>
      </c>
      <c r="I55" s="16">
        <v>197513.0085</v>
      </c>
      <c r="J55" s="17">
        <v>1237055.1584999999</v>
      </c>
    </row>
    <row r="56" spans="1:10" ht="49.5" x14ac:dyDescent="0.25">
      <c r="A56" s="26">
        <v>51</v>
      </c>
      <c r="B56" s="10" t="s">
        <v>217</v>
      </c>
      <c r="C56" s="11" t="s">
        <v>5</v>
      </c>
      <c r="D56" s="12" t="s">
        <v>218</v>
      </c>
      <c r="E56" s="13" t="s">
        <v>9</v>
      </c>
      <c r="F56" s="43" t="s">
        <v>219</v>
      </c>
      <c r="G56" s="14" t="s">
        <v>220</v>
      </c>
      <c r="H56" s="15">
        <v>369202</v>
      </c>
      <c r="I56" s="16">
        <v>70148.38</v>
      </c>
      <c r="J56" s="17">
        <v>439350.38</v>
      </c>
    </row>
    <row r="57" spans="1:10" ht="49.5" x14ac:dyDescent="0.25">
      <c r="A57" s="26">
        <v>52</v>
      </c>
      <c r="B57" s="10" t="s">
        <v>221</v>
      </c>
      <c r="C57" s="11" t="s">
        <v>5</v>
      </c>
      <c r="D57" s="12" t="s">
        <v>222</v>
      </c>
      <c r="E57" s="13" t="s">
        <v>9</v>
      </c>
      <c r="F57" s="43" t="s">
        <v>223</v>
      </c>
      <c r="G57" s="14" t="s">
        <v>224</v>
      </c>
      <c r="H57" s="15">
        <v>639598.73</v>
      </c>
      <c r="I57" s="16">
        <v>121523.75869999999</v>
      </c>
      <c r="J57" s="17">
        <v>761122.48869999999</v>
      </c>
    </row>
    <row r="58" spans="1:10" ht="33" x14ac:dyDescent="0.25">
      <c r="A58" s="26">
        <v>53</v>
      </c>
      <c r="B58" s="10" t="s">
        <v>225</v>
      </c>
      <c r="C58" s="11" t="s">
        <v>5</v>
      </c>
      <c r="D58" s="12" t="s">
        <v>226</v>
      </c>
      <c r="E58" s="13" t="s">
        <v>9</v>
      </c>
      <c r="F58" s="43" t="s">
        <v>227</v>
      </c>
      <c r="G58" s="14" t="s">
        <v>228</v>
      </c>
      <c r="H58" s="15">
        <v>485181.31</v>
      </c>
      <c r="I58" s="16">
        <v>92184.448900000003</v>
      </c>
      <c r="J58" s="17">
        <v>577365.75890000002</v>
      </c>
    </row>
    <row r="59" spans="1:10" ht="33" x14ac:dyDescent="0.25">
      <c r="A59" s="26">
        <v>54</v>
      </c>
      <c r="B59" s="10" t="s">
        <v>229</v>
      </c>
      <c r="C59" s="11" t="s">
        <v>5</v>
      </c>
      <c r="D59" s="12" t="s">
        <v>226</v>
      </c>
      <c r="E59" s="13" t="s">
        <v>9</v>
      </c>
      <c r="F59" s="43" t="s">
        <v>230</v>
      </c>
      <c r="G59" s="14" t="s">
        <v>231</v>
      </c>
      <c r="H59" s="15">
        <v>335728.14</v>
      </c>
      <c r="I59" s="16">
        <v>63788.346600000004</v>
      </c>
      <c r="J59" s="17">
        <v>399516.4866</v>
      </c>
    </row>
    <row r="60" spans="1:10" ht="66" x14ac:dyDescent="0.25">
      <c r="A60" s="26">
        <v>55</v>
      </c>
      <c r="B60" s="10" t="s">
        <v>232</v>
      </c>
      <c r="C60" s="11" t="s">
        <v>7</v>
      </c>
      <c r="D60" s="12" t="s">
        <v>233</v>
      </c>
      <c r="E60" s="13" t="s">
        <v>179</v>
      </c>
      <c r="F60" s="43" t="s">
        <v>234</v>
      </c>
      <c r="G60" s="14" t="s">
        <v>235</v>
      </c>
      <c r="H60" s="15">
        <v>1953721.18</v>
      </c>
      <c r="I60" s="16">
        <v>371207.02419999999</v>
      </c>
      <c r="J60" s="17">
        <v>2324928.2042</v>
      </c>
    </row>
    <row r="61" spans="1:10" ht="49.5" x14ac:dyDescent="0.25">
      <c r="A61" s="26">
        <v>56</v>
      </c>
      <c r="B61" s="10" t="s">
        <v>236</v>
      </c>
      <c r="C61" s="11" t="s">
        <v>7</v>
      </c>
      <c r="D61" s="12" t="s">
        <v>233</v>
      </c>
      <c r="E61" s="13" t="s">
        <v>179</v>
      </c>
      <c r="F61" s="43" t="s">
        <v>237</v>
      </c>
      <c r="G61" s="14" t="s">
        <v>238</v>
      </c>
      <c r="H61" s="15">
        <v>1511859.62</v>
      </c>
      <c r="I61" s="16">
        <v>287253.32780000003</v>
      </c>
      <c r="J61" s="17">
        <v>1799112.9478000002</v>
      </c>
    </row>
    <row r="62" spans="1:10" ht="66" x14ac:dyDescent="0.25">
      <c r="A62" s="26">
        <v>57</v>
      </c>
      <c r="B62" s="10" t="s">
        <v>239</v>
      </c>
      <c r="C62" s="11" t="s">
        <v>7</v>
      </c>
      <c r="D62" s="12" t="s">
        <v>233</v>
      </c>
      <c r="E62" s="13" t="s">
        <v>179</v>
      </c>
      <c r="F62" s="43" t="s">
        <v>240</v>
      </c>
      <c r="G62" s="14" t="s">
        <v>241</v>
      </c>
      <c r="H62" s="15">
        <v>1225949.21</v>
      </c>
      <c r="I62" s="16">
        <v>232930.3499</v>
      </c>
      <c r="J62" s="17">
        <v>1458879.5599</v>
      </c>
    </row>
    <row r="63" spans="1:10" ht="66" x14ac:dyDescent="0.25">
      <c r="A63" s="26">
        <v>58</v>
      </c>
      <c r="B63" s="10" t="s">
        <v>242</v>
      </c>
      <c r="C63" s="11" t="s">
        <v>7</v>
      </c>
      <c r="D63" s="12" t="s">
        <v>233</v>
      </c>
      <c r="E63" s="13" t="s">
        <v>179</v>
      </c>
      <c r="F63" s="43" t="s">
        <v>243</v>
      </c>
      <c r="G63" s="14" t="s">
        <v>244</v>
      </c>
      <c r="H63" s="15">
        <v>1832425.85</v>
      </c>
      <c r="I63" s="16">
        <v>348160.91150000005</v>
      </c>
      <c r="J63" s="17">
        <v>2180586.7615</v>
      </c>
    </row>
    <row r="64" spans="1:10" ht="49.5" x14ac:dyDescent="0.25">
      <c r="A64" s="26">
        <v>59</v>
      </c>
      <c r="B64" s="10" t="s">
        <v>245</v>
      </c>
      <c r="C64" s="11" t="s">
        <v>5</v>
      </c>
      <c r="D64" s="12" t="s">
        <v>246</v>
      </c>
      <c r="E64" s="13" t="s">
        <v>187</v>
      </c>
      <c r="F64" s="43" t="s">
        <v>247</v>
      </c>
      <c r="G64" s="14" t="s">
        <v>248</v>
      </c>
      <c r="H64" s="15">
        <v>664958.31999999995</v>
      </c>
      <c r="I64" s="16">
        <v>126342.0808</v>
      </c>
      <c r="J64" s="17">
        <v>791300.40079999994</v>
      </c>
    </row>
    <row r="65" spans="1:10" ht="33" x14ac:dyDescent="0.25">
      <c r="A65" s="26">
        <v>60</v>
      </c>
      <c r="B65" s="18" t="s">
        <v>249</v>
      </c>
      <c r="C65" s="19" t="s">
        <v>5</v>
      </c>
      <c r="D65" s="20" t="s">
        <v>250</v>
      </c>
      <c r="E65" s="21" t="s">
        <v>187</v>
      </c>
      <c r="F65" s="44" t="s">
        <v>251</v>
      </c>
      <c r="G65" s="22" t="s">
        <v>252</v>
      </c>
      <c r="H65" s="23">
        <v>1598741.73</v>
      </c>
      <c r="I65" s="24">
        <v>303760.92869999999</v>
      </c>
      <c r="J65" s="25">
        <v>1902502.6587</v>
      </c>
    </row>
    <row r="66" spans="1:10" ht="33" x14ac:dyDescent="0.25">
      <c r="A66" s="26">
        <v>61</v>
      </c>
      <c r="B66" s="10" t="s">
        <v>253</v>
      </c>
      <c r="C66" s="11" t="s">
        <v>7</v>
      </c>
      <c r="D66" s="12" t="s">
        <v>254</v>
      </c>
      <c r="E66" s="45" t="s">
        <v>255</v>
      </c>
      <c r="F66" s="10" t="s">
        <v>256</v>
      </c>
      <c r="G66" s="46" t="s">
        <v>257</v>
      </c>
      <c r="H66" s="15">
        <v>632468.5</v>
      </c>
      <c r="I66" s="16">
        <v>120169.015</v>
      </c>
      <c r="J66" s="17">
        <v>752637.51500000001</v>
      </c>
    </row>
    <row r="67" spans="1:10" ht="33" x14ac:dyDescent="0.25">
      <c r="A67" s="26">
        <v>62</v>
      </c>
      <c r="B67" s="10" t="s">
        <v>258</v>
      </c>
      <c r="C67" s="11" t="s">
        <v>7</v>
      </c>
      <c r="D67" s="12" t="s">
        <v>254</v>
      </c>
      <c r="E67" s="45" t="s">
        <v>255</v>
      </c>
      <c r="F67" s="10" t="s">
        <v>259</v>
      </c>
      <c r="G67" s="46" t="s">
        <v>260</v>
      </c>
      <c r="H67" s="15">
        <v>784087.66</v>
      </c>
      <c r="I67" s="16">
        <v>148976.65540000002</v>
      </c>
      <c r="J67" s="17">
        <v>933064.31540000008</v>
      </c>
    </row>
    <row r="68" spans="1:10" ht="49.5" x14ac:dyDescent="0.25">
      <c r="A68" s="26">
        <v>63</v>
      </c>
      <c r="B68" s="10" t="s">
        <v>261</v>
      </c>
      <c r="C68" s="11" t="s">
        <v>7</v>
      </c>
      <c r="D68" s="12" t="s">
        <v>262</v>
      </c>
      <c r="E68" s="45" t="s">
        <v>263</v>
      </c>
      <c r="F68" s="10" t="s">
        <v>264</v>
      </c>
      <c r="G68" s="46" t="s">
        <v>265</v>
      </c>
      <c r="H68" s="15">
        <v>4290822.2300000004</v>
      </c>
      <c r="I68" s="16">
        <v>815256.22370000009</v>
      </c>
      <c r="J68" s="17">
        <v>5106078.4537000004</v>
      </c>
    </row>
    <row r="69" spans="1:10" ht="49.5" x14ac:dyDescent="0.25">
      <c r="A69" s="26">
        <v>64</v>
      </c>
      <c r="B69" s="10" t="s">
        <v>266</v>
      </c>
      <c r="C69" s="11" t="s">
        <v>5</v>
      </c>
      <c r="D69" s="12" t="s">
        <v>267</v>
      </c>
      <c r="E69" s="45" t="s">
        <v>268</v>
      </c>
      <c r="F69" s="10" t="s">
        <v>269</v>
      </c>
      <c r="G69" s="46" t="s">
        <v>270</v>
      </c>
      <c r="H69" s="15">
        <v>708278.08</v>
      </c>
      <c r="I69" s="16">
        <v>134572.8352</v>
      </c>
      <c r="J69" s="17">
        <v>842850.91519999993</v>
      </c>
    </row>
    <row r="70" spans="1:10" ht="33" x14ac:dyDescent="0.25">
      <c r="A70" s="26">
        <v>65</v>
      </c>
      <c r="B70" s="10" t="s">
        <v>271</v>
      </c>
      <c r="C70" s="11" t="s">
        <v>7</v>
      </c>
      <c r="D70" s="12" t="s">
        <v>272</v>
      </c>
      <c r="E70" s="45" t="s">
        <v>263</v>
      </c>
      <c r="F70" s="10" t="s">
        <v>273</v>
      </c>
      <c r="G70" s="46" t="s">
        <v>274</v>
      </c>
      <c r="H70" s="15">
        <v>5302461.5999999996</v>
      </c>
      <c r="I70" s="16">
        <v>1007467.7039999999</v>
      </c>
      <c r="J70" s="17">
        <v>6309929.3039999995</v>
      </c>
    </row>
    <row r="71" spans="1:10" ht="49.5" x14ac:dyDescent="0.25">
      <c r="A71" s="26">
        <v>66</v>
      </c>
      <c r="B71" s="10" t="s">
        <v>275</v>
      </c>
      <c r="C71" s="11" t="s">
        <v>5</v>
      </c>
      <c r="D71" s="12" t="s">
        <v>276</v>
      </c>
      <c r="E71" s="45" t="s">
        <v>268</v>
      </c>
      <c r="F71" s="10" t="s">
        <v>277</v>
      </c>
      <c r="G71" s="46" t="s">
        <v>278</v>
      </c>
      <c r="H71" s="15">
        <v>543662.99</v>
      </c>
      <c r="I71" s="16">
        <v>103295.9681</v>
      </c>
      <c r="J71" s="17">
        <v>646958.95809999993</v>
      </c>
    </row>
    <row r="72" spans="1:10" ht="49.5" x14ac:dyDescent="0.25">
      <c r="A72" s="26">
        <v>67</v>
      </c>
      <c r="B72" s="10" t="s">
        <v>279</v>
      </c>
      <c r="C72" s="11" t="s">
        <v>5</v>
      </c>
      <c r="D72" s="12" t="s">
        <v>276</v>
      </c>
      <c r="E72" s="45" t="s">
        <v>268</v>
      </c>
      <c r="F72" s="10" t="s">
        <v>280</v>
      </c>
      <c r="G72" s="46" t="s">
        <v>281</v>
      </c>
      <c r="H72" s="15">
        <v>617306.57999999996</v>
      </c>
      <c r="I72" s="16">
        <v>117288.25019999999</v>
      </c>
      <c r="J72" s="17">
        <v>734594.83019999997</v>
      </c>
    </row>
    <row r="73" spans="1:10" ht="49.5" x14ac:dyDescent="0.25">
      <c r="A73" s="26">
        <v>68</v>
      </c>
      <c r="B73" s="10" t="s">
        <v>282</v>
      </c>
      <c r="C73" s="11" t="s">
        <v>5</v>
      </c>
      <c r="D73" s="12" t="s">
        <v>276</v>
      </c>
      <c r="E73" s="45" t="s">
        <v>268</v>
      </c>
      <c r="F73" s="10" t="s">
        <v>283</v>
      </c>
      <c r="G73" s="46" t="s">
        <v>284</v>
      </c>
      <c r="H73" s="15">
        <v>437342.51</v>
      </c>
      <c r="I73" s="16">
        <v>83095.0769</v>
      </c>
      <c r="J73" s="17">
        <v>520437.58689999999</v>
      </c>
    </row>
    <row r="74" spans="1:10" ht="66" x14ac:dyDescent="0.25">
      <c r="A74" s="26">
        <v>69</v>
      </c>
      <c r="B74" s="10" t="s">
        <v>285</v>
      </c>
      <c r="C74" s="11" t="s">
        <v>5</v>
      </c>
      <c r="D74" s="12" t="s">
        <v>286</v>
      </c>
      <c r="E74" s="45" t="s">
        <v>268</v>
      </c>
      <c r="F74" s="10" t="s">
        <v>287</v>
      </c>
      <c r="G74" s="46" t="s">
        <v>288</v>
      </c>
      <c r="H74" s="15">
        <v>515892.12</v>
      </c>
      <c r="I74" s="16">
        <v>98019.502800000002</v>
      </c>
      <c r="J74" s="17">
        <v>613911.62280000001</v>
      </c>
    </row>
    <row r="75" spans="1:10" ht="49.5" x14ac:dyDescent="0.25">
      <c r="A75" s="26">
        <v>70</v>
      </c>
      <c r="B75" s="10" t="s">
        <v>289</v>
      </c>
      <c r="C75" s="11" t="s">
        <v>5</v>
      </c>
      <c r="D75" s="12" t="s">
        <v>286</v>
      </c>
      <c r="E75" s="45" t="s">
        <v>268</v>
      </c>
      <c r="F75" s="10" t="s">
        <v>290</v>
      </c>
      <c r="G75" s="46" t="s">
        <v>291</v>
      </c>
      <c r="H75" s="15">
        <v>1082831.3500000001</v>
      </c>
      <c r="I75" s="16">
        <v>205737.95650000003</v>
      </c>
      <c r="J75" s="17">
        <v>1288569.3065000002</v>
      </c>
    </row>
    <row r="76" spans="1:10" ht="49.5" x14ac:dyDescent="0.25">
      <c r="A76" s="26">
        <v>71</v>
      </c>
      <c r="B76" s="10" t="s">
        <v>292</v>
      </c>
      <c r="C76" s="11" t="s">
        <v>7</v>
      </c>
      <c r="D76" s="12" t="s">
        <v>293</v>
      </c>
      <c r="E76" s="45" t="s">
        <v>255</v>
      </c>
      <c r="F76" s="10" t="s">
        <v>294</v>
      </c>
      <c r="G76" s="46" t="s">
        <v>295</v>
      </c>
      <c r="H76" s="15">
        <v>1429552.08</v>
      </c>
      <c r="I76" s="16">
        <v>271614.89520000003</v>
      </c>
      <c r="J76" s="17">
        <v>1701166.9752000002</v>
      </c>
    </row>
    <row r="77" spans="1:10" ht="49.5" x14ac:dyDescent="0.25">
      <c r="A77" s="26">
        <v>72</v>
      </c>
      <c r="B77" s="10" t="s">
        <v>296</v>
      </c>
      <c r="C77" s="11" t="s">
        <v>7</v>
      </c>
      <c r="D77" s="12" t="s">
        <v>293</v>
      </c>
      <c r="E77" s="45" t="s">
        <v>255</v>
      </c>
      <c r="F77" s="10" t="s">
        <v>297</v>
      </c>
      <c r="G77" s="46" t="s">
        <v>298</v>
      </c>
      <c r="H77" s="15">
        <v>285910.42</v>
      </c>
      <c r="I77" s="16">
        <v>54322.979800000001</v>
      </c>
      <c r="J77" s="17">
        <v>340233.39980000001</v>
      </c>
    </row>
    <row r="78" spans="1:10" ht="49.5" x14ac:dyDescent="0.25">
      <c r="A78" s="26">
        <v>73</v>
      </c>
      <c r="B78" s="10" t="s">
        <v>299</v>
      </c>
      <c r="C78" s="11" t="s">
        <v>5</v>
      </c>
      <c r="D78" s="12" t="s">
        <v>300</v>
      </c>
      <c r="E78" s="45" t="s">
        <v>263</v>
      </c>
      <c r="F78" s="10" t="s">
        <v>301</v>
      </c>
      <c r="G78" s="46" t="s">
        <v>302</v>
      </c>
      <c r="H78" s="15">
        <v>383379.88</v>
      </c>
      <c r="I78" s="16">
        <v>72842.177200000006</v>
      </c>
      <c r="J78" s="17">
        <v>456222.05720000004</v>
      </c>
    </row>
    <row r="79" spans="1:10" ht="33" x14ac:dyDescent="0.25">
      <c r="A79" s="26">
        <v>74</v>
      </c>
      <c r="B79" s="10" t="s">
        <v>303</v>
      </c>
      <c r="C79" s="11" t="s">
        <v>5</v>
      </c>
      <c r="D79" s="12" t="s">
        <v>300</v>
      </c>
      <c r="E79" s="45" t="s">
        <v>263</v>
      </c>
      <c r="F79" s="10" t="s">
        <v>304</v>
      </c>
      <c r="G79" s="46" t="s">
        <v>305</v>
      </c>
      <c r="H79" s="15">
        <v>1214366.0900000001</v>
      </c>
      <c r="I79" s="16">
        <v>230729.55710000001</v>
      </c>
      <c r="J79" s="17">
        <v>1445095.6471000002</v>
      </c>
    </row>
    <row r="80" spans="1:10" ht="66" x14ac:dyDescent="0.25">
      <c r="A80" s="26">
        <v>75</v>
      </c>
      <c r="B80" s="10" t="s">
        <v>306</v>
      </c>
      <c r="C80" s="11" t="s">
        <v>7</v>
      </c>
      <c r="D80" s="12" t="s">
        <v>307</v>
      </c>
      <c r="E80" s="45" t="s">
        <v>263</v>
      </c>
      <c r="F80" s="10" t="s">
        <v>308</v>
      </c>
      <c r="G80" s="46" t="s">
        <v>309</v>
      </c>
      <c r="H80" s="15">
        <v>658460.35</v>
      </c>
      <c r="I80" s="16">
        <v>125107.46649999999</v>
      </c>
      <c r="J80" s="17">
        <v>783567.81649999996</v>
      </c>
    </row>
    <row r="81" spans="1:10" ht="33" x14ac:dyDescent="0.25">
      <c r="A81" s="26">
        <v>76</v>
      </c>
      <c r="B81" s="10" t="s">
        <v>310</v>
      </c>
      <c r="C81" s="11" t="s">
        <v>7</v>
      </c>
      <c r="D81" s="12" t="s">
        <v>311</v>
      </c>
      <c r="E81" s="45" t="s">
        <v>255</v>
      </c>
      <c r="F81" s="10" t="s">
        <v>312</v>
      </c>
      <c r="G81" s="46" t="s">
        <v>313</v>
      </c>
      <c r="H81" s="15">
        <v>690950.17</v>
      </c>
      <c r="I81" s="16">
        <v>131280.53230000002</v>
      </c>
      <c r="J81" s="17">
        <v>822230.7023</v>
      </c>
    </row>
    <row r="82" spans="1:10" ht="33" x14ac:dyDescent="0.25">
      <c r="A82" s="26">
        <v>77</v>
      </c>
      <c r="B82" s="10" t="s">
        <v>314</v>
      </c>
      <c r="C82" s="11" t="s">
        <v>7</v>
      </c>
      <c r="D82" s="12" t="s">
        <v>311</v>
      </c>
      <c r="E82" s="45" t="s">
        <v>255</v>
      </c>
      <c r="F82" s="10" t="s">
        <v>315</v>
      </c>
      <c r="G82" s="46" t="s">
        <v>316</v>
      </c>
      <c r="H82" s="15">
        <v>1358074.48</v>
      </c>
      <c r="I82" s="16">
        <v>258034.15119999999</v>
      </c>
      <c r="J82" s="17">
        <v>1616108.6311999999</v>
      </c>
    </row>
    <row r="83" spans="1:10" ht="49.5" x14ac:dyDescent="0.25">
      <c r="A83" s="26">
        <v>78</v>
      </c>
      <c r="B83" s="10" t="s">
        <v>317</v>
      </c>
      <c r="C83" s="11" t="s">
        <v>5</v>
      </c>
      <c r="D83" s="12" t="s">
        <v>318</v>
      </c>
      <c r="E83" s="45" t="s">
        <v>263</v>
      </c>
      <c r="F83" s="10" t="s">
        <v>319</v>
      </c>
      <c r="G83" s="46" t="s">
        <v>320</v>
      </c>
      <c r="H83" s="15">
        <v>1080828.01</v>
      </c>
      <c r="I83" s="16">
        <v>205357.32190000001</v>
      </c>
      <c r="J83" s="17">
        <v>1286185.3319000001</v>
      </c>
    </row>
    <row r="84" spans="1:10" ht="49.5" x14ac:dyDescent="0.25">
      <c r="A84" s="26">
        <v>79</v>
      </c>
      <c r="B84" s="10" t="s">
        <v>321</v>
      </c>
      <c r="C84" s="11" t="s">
        <v>5</v>
      </c>
      <c r="D84" s="12" t="s">
        <v>322</v>
      </c>
      <c r="E84" s="45" t="s">
        <v>255</v>
      </c>
      <c r="F84" s="10" t="s">
        <v>323</v>
      </c>
      <c r="G84" s="46" t="s">
        <v>324</v>
      </c>
      <c r="H84" s="15">
        <v>1488177.25</v>
      </c>
      <c r="I84" s="16">
        <v>282753.67749999999</v>
      </c>
      <c r="J84" s="17">
        <v>1770930.9275</v>
      </c>
    </row>
    <row r="85" spans="1:10" ht="49.5" x14ac:dyDescent="0.25">
      <c r="A85" s="26">
        <v>80</v>
      </c>
      <c r="B85" s="18" t="s">
        <v>325</v>
      </c>
      <c r="C85" s="19" t="s">
        <v>5</v>
      </c>
      <c r="D85" s="20" t="s">
        <v>326</v>
      </c>
      <c r="E85" s="47" t="s">
        <v>268</v>
      </c>
      <c r="F85" s="18" t="s">
        <v>327</v>
      </c>
      <c r="G85" s="48" t="s">
        <v>328</v>
      </c>
      <c r="H85" s="23">
        <v>470019.4</v>
      </c>
      <c r="I85" s="24">
        <v>89303.686000000002</v>
      </c>
      <c r="J85" s="25">
        <v>559323.08600000001</v>
      </c>
    </row>
    <row r="86" spans="1:10" ht="49.5" x14ac:dyDescent="0.25">
      <c r="A86" s="26">
        <v>81</v>
      </c>
      <c r="B86" s="10" t="s">
        <v>329</v>
      </c>
      <c r="C86" s="11" t="s">
        <v>5</v>
      </c>
      <c r="D86" s="12" t="s">
        <v>330</v>
      </c>
      <c r="E86" s="45" t="s">
        <v>187</v>
      </c>
      <c r="F86" s="10" t="s">
        <v>331</v>
      </c>
      <c r="G86" s="46" t="s">
        <v>332</v>
      </c>
      <c r="H86" s="15">
        <v>446193.53</v>
      </c>
      <c r="I86" s="16">
        <v>84776.770700000008</v>
      </c>
      <c r="J86" s="17">
        <v>530970.30070000002</v>
      </c>
    </row>
    <row r="87" spans="1:10" ht="33" x14ac:dyDescent="0.25">
      <c r="A87" s="26">
        <v>82</v>
      </c>
      <c r="B87" s="10" t="s">
        <v>333</v>
      </c>
      <c r="C87" s="11" t="s">
        <v>5</v>
      </c>
      <c r="D87" s="12" t="s">
        <v>330</v>
      </c>
      <c r="E87" s="45" t="s">
        <v>187</v>
      </c>
      <c r="F87" s="10" t="s">
        <v>334</v>
      </c>
      <c r="G87" s="46" t="s">
        <v>335</v>
      </c>
      <c r="H87" s="15">
        <v>563156.88</v>
      </c>
      <c r="I87" s="16">
        <v>106999.8072</v>
      </c>
      <c r="J87" s="17">
        <v>670156.68720000004</v>
      </c>
    </row>
    <row r="88" spans="1:10" ht="33" x14ac:dyDescent="0.25">
      <c r="A88" s="26">
        <v>83</v>
      </c>
      <c r="B88" s="10" t="s">
        <v>336</v>
      </c>
      <c r="C88" s="11" t="s">
        <v>5</v>
      </c>
      <c r="D88" s="12" t="s">
        <v>337</v>
      </c>
      <c r="E88" s="45" t="s">
        <v>187</v>
      </c>
      <c r="F88" s="10" t="s">
        <v>338</v>
      </c>
      <c r="G88" s="46" t="s">
        <v>339</v>
      </c>
      <c r="H88" s="15">
        <v>1598740.79</v>
      </c>
      <c r="I88" s="16">
        <v>303760.7501</v>
      </c>
      <c r="J88" s="17">
        <v>1902501.5401000001</v>
      </c>
    </row>
    <row r="89" spans="1:10" ht="49.5" x14ac:dyDescent="0.25">
      <c r="A89" s="26">
        <v>84</v>
      </c>
      <c r="B89" s="10" t="s">
        <v>340</v>
      </c>
      <c r="C89" s="11" t="s">
        <v>7</v>
      </c>
      <c r="D89" s="12" t="s">
        <v>341</v>
      </c>
      <c r="E89" s="45" t="s">
        <v>9</v>
      </c>
      <c r="F89" s="10" t="s">
        <v>342</v>
      </c>
      <c r="G89" s="46" t="s">
        <v>343</v>
      </c>
      <c r="H89" s="15">
        <v>2731310.87</v>
      </c>
      <c r="I89" s="16">
        <v>518949.06530000002</v>
      </c>
      <c r="J89" s="17">
        <v>3250259.9353</v>
      </c>
    </row>
    <row r="90" spans="1:10" ht="33" x14ac:dyDescent="0.25">
      <c r="A90" s="26">
        <v>85</v>
      </c>
      <c r="B90" s="10" t="s">
        <v>344</v>
      </c>
      <c r="C90" s="11" t="s">
        <v>7</v>
      </c>
      <c r="D90" s="12" t="s">
        <v>341</v>
      </c>
      <c r="E90" s="45" t="s">
        <v>9</v>
      </c>
      <c r="F90" s="10" t="s">
        <v>345</v>
      </c>
      <c r="G90" s="46" t="s">
        <v>346</v>
      </c>
      <c r="H90" s="15">
        <v>327064.19</v>
      </c>
      <c r="I90" s="16">
        <v>62142.196100000001</v>
      </c>
      <c r="J90" s="17">
        <v>389206.3861</v>
      </c>
    </row>
    <row r="91" spans="1:10" ht="49.5" x14ac:dyDescent="0.25">
      <c r="A91" s="26">
        <v>86</v>
      </c>
      <c r="B91" s="10" t="s">
        <v>347</v>
      </c>
      <c r="C91" s="11" t="s">
        <v>7</v>
      </c>
      <c r="D91" s="12" t="s">
        <v>341</v>
      </c>
      <c r="E91" s="45" t="s">
        <v>9</v>
      </c>
      <c r="F91" s="10" t="s">
        <v>348</v>
      </c>
      <c r="G91" s="46" t="s">
        <v>349</v>
      </c>
      <c r="H91" s="15">
        <v>979026.58</v>
      </c>
      <c r="I91" s="16">
        <v>186015.0502</v>
      </c>
      <c r="J91" s="17">
        <v>1165041.6302</v>
      </c>
    </row>
    <row r="92" spans="1:10" ht="33" x14ac:dyDescent="0.25">
      <c r="A92" s="26">
        <v>87</v>
      </c>
      <c r="B92" s="10" t="s">
        <v>350</v>
      </c>
      <c r="C92" s="11" t="s">
        <v>5</v>
      </c>
      <c r="D92" s="12" t="s">
        <v>351</v>
      </c>
      <c r="E92" s="45" t="s">
        <v>9</v>
      </c>
      <c r="F92" s="10" t="s">
        <v>352</v>
      </c>
      <c r="G92" s="46" t="s">
        <v>353</v>
      </c>
      <c r="H92" s="15">
        <v>337278.79</v>
      </c>
      <c r="I92" s="16">
        <v>64082.970099999999</v>
      </c>
      <c r="J92" s="17">
        <v>401361.76009999996</v>
      </c>
    </row>
    <row r="93" spans="1:10" ht="49.5" x14ac:dyDescent="0.25">
      <c r="A93" s="26">
        <v>88</v>
      </c>
      <c r="B93" s="10" t="s">
        <v>354</v>
      </c>
      <c r="C93" s="11" t="s">
        <v>5</v>
      </c>
      <c r="D93" s="12" t="s">
        <v>355</v>
      </c>
      <c r="E93" s="45" t="s">
        <v>9</v>
      </c>
      <c r="F93" s="10" t="s">
        <v>356</v>
      </c>
      <c r="G93" s="46" t="s">
        <v>357</v>
      </c>
      <c r="H93" s="15">
        <v>286740.78000000003</v>
      </c>
      <c r="I93" s="16">
        <v>54480.748200000009</v>
      </c>
      <c r="J93" s="17">
        <v>341221.52820000006</v>
      </c>
    </row>
    <row r="94" spans="1:10" ht="33" x14ac:dyDescent="0.25">
      <c r="A94" s="26">
        <v>89</v>
      </c>
      <c r="B94" s="10" t="s">
        <v>358</v>
      </c>
      <c r="C94" s="11" t="s">
        <v>5</v>
      </c>
      <c r="D94" s="12" t="s">
        <v>355</v>
      </c>
      <c r="E94" s="45" t="s">
        <v>9</v>
      </c>
      <c r="F94" s="10" t="s">
        <v>359</v>
      </c>
      <c r="G94" s="46" t="s">
        <v>360</v>
      </c>
      <c r="H94" s="15">
        <v>296740.36</v>
      </c>
      <c r="I94" s="16">
        <v>56380.668399999995</v>
      </c>
      <c r="J94" s="17">
        <v>353121.02839999995</v>
      </c>
    </row>
    <row r="95" spans="1:10" ht="49.5" x14ac:dyDescent="0.25">
      <c r="A95" s="26">
        <v>90</v>
      </c>
      <c r="B95" s="10" t="s">
        <v>361</v>
      </c>
      <c r="C95" s="11" t="s">
        <v>5</v>
      </c>
      <c r="D95" s="12" t="s">
        <v>362</v>
      </c>
      <c r="E95" s="45" t="s">
        <v>187</v>
      </c>
      <c r="F95" s="10" t="s">
        <v>363</v>
      </c>
      <c r="G95" s="46" t="s">
        <v>364</v>
      </c>
      <c r="H95" s="15">
        <v>138623.23000000001</v>
      </c>
      <c r="I95" s="16">
        <v>26338.413700000001</v>
      </c>
      <c r="J95" s="17">
        <v>164961.64370000002</v>
      </c>
    </row>
    <row r="96" spans="1:10" ht="49.5" x14ac:dyDescent="0.25">
      <c r="A96" s="26">
        <v>91</v>
      </c>
      <c r="B96" s="10" t="s">
        <v>365</v>
      </c>
      <c r="C96" s="11" t="s">
        <v>5</v>
      </c>
      <c r="D96" s="12" t="s">
        <v>362</v>
      </c>
      <c r="E96" s="45" t="s">
        <v>187</v>
      </c>
      <c r="F96" s="10" t="s">
        <v>366</v>
      </c>
      <c r="G96" s="46" t="s">
        <v>367</v>
      </c>
      <c r="H96" s="15">
        <v>1336414.6000000001</v>
      </c>
      <c r="I96" s="16">
        <v>253918.77400000003</v>
      </c>
      <c r="J96" s="17">
        <v>1590333.3740000001</v>
      </c>
    </row>
    <row r="97" spans="1:10" ht="33" x14ac:dyDescent="0.25">
      <c r="A97" s="26">
        <v>92</v>
      </c>
      <c r="B97" s="10" t="s">
        <v>368</v>
      </c>
      <c r="C97" s="11" t="s">
        <v>5</v>
      </c>
      <c r="D97" s="12" t="s">
        <v>369</v>
      </c>
      <c r="E97" s="45" t="s">
        <v>187</v>
      </c>
      <c r="F97" s="10" t="s">
        <v>370</v>
      </c>
      <c r="G97" s="46" t="s">
        <v>371</v>
      </c>
      <c r="H97" s="15">
        <v>216598.8</v>
      </c>
      <c r="I97" s="16">
        <v>41153.771999999997</v>
      </c>
      <c r="J97" s="17">
        <v>257752.57199999999</v>
      </c>
    </row>
    <row r="98" spans="1:10" ht="33" x14ac:dyDescent="0.25">
      <c r="A98" s="26">
        <v>93</v>
      </c>
      <c r="B98" s="10" t="s">
        <v>372</v>
      </c>
      <c r="C98" s="11" t="s">
        <v>5</v>
      </c>
      <c r="D98" s="12" t="s">
        <v>369</v>
      </c>
      <c r="E98" s="45" t="s">
        <v>187</v>
      </c>
      <c r="F98" s="10" t="s">
        <v>373</v>
      </c>
      <c r="G98" s="46" t="s">
        <v>374</v>
      </c>
      <c r="H98" s="15">
        <v>474351.37</v>
      </c>
      <c r="I98" s="16">
        <v>90126.760299999994</v>
      </c>
      <c r="J98" s="17">
        <v>564478.13029999996</v>
      </c>
    </row>
    <row r="99" spans="1:10" ht="33" x14ac:dyDescent="0.25">
      <c r="A99" s="26">
        <v>94</v>
      </c>
      <c r="B99" s="10" t="s">
        <v>375</v>
      </c>
      <c r="C99" s="11" t="s">
        <v>5</v>
      </c>
      <c r="D99" s="12" t="s">
        <v>369</v>
      </c>
      <c r="E99" s="45" t="s">
        <v>187</v>
      </c>
      <c r="F99" s="10" t="s">
        <v>376</v>
      </c>
      <c r="G99" s="46" t="s">
        <v>377</v>
      </c>
      <c r="H99" s="15">
        <v>205768.86</v>
      </c>
      <c r="I99" s="16">
        <v>39096.083399999996</v>
      </c>
      <c r="J99" s="17">
        <v>244864.94339999999</v>
      </c>
    </row>
    <row r="100" spans="1:10" ht="33" x14ac:dyDescent="0.25">
      <c r="A100" s="26">
        <v>95</v>
      </c>
      <c r="B100" s="10" t="s">
        <v>378</v>
      </c>
      <c r="C100" s="11" t="s">
        <v>5</v>
      </c>
      <c r="D100" s="12" t="s">
        <v>379</v>
      </c>
      <c r="E100" s="45" t="s">
        <v>9</v>
      </c>
      <c r="F100" s="10" t="s">
        <v>380</v>
      </c>
      <c r="G100" s="46" t="s">
        <v>381</v>
      </c>
      <c r="H100" s="15">
        <v>1009350.41</v>
      </c>
      <c r="I100" s="16">
        <v>191776.5779</v>
      </c>
      <c r="J100" s="17">
        <v>1201126.9879000001</v>
      </c>
    </row>
    <row r="101" spans="1:10" ht="33" x14ac:dyDescent="0.25">
      <c r="A101" s="26">
        <v>96</v>
      </c>
      <c r="B101" s="10" t="s">
        <v>382</v>
      </c>
      <c r="C101" s="11" t="s">
        <v>5</v>
      </c>
      <c r="D101" s="12" t="s">
        <v>379</v>
      </c>
      <c r="E101" s="45" t="s">
        <v>9</v>
      </c>
      <c r="F101" s="10" t="s">
        <v>383</v>
      </c>
      <c r="G101" s="46" t="s">
        <v>384</v>
      </c>
      <c r="H101" s="15">
        <v>489513.29</v>
      </c>
      <c r="I101" s="16">
        <v>93007.525099999999</v>
      </c>
      <c r="J101" s="17">
        <v>582520.81510000001</v>
      </c>
    </row>
    <row r="102" spans="1:10" ht="49.5" x14ac:dyDescent="0.25">
      <c r="A102" s="26">
        <v>97</v>
      </c>
      <c r="B102" s="10" t="s">
        <v>385</v>
      </c>
      <c r="C102" s="11" t="s">
        <v>5</v>
      </c>
      <c r="D102" s="12" t="s">
        <v>386</v>
      </c>
      <c r="E102" s="45" t="s">
        <v>187</v>
      </c>
      <c r="F102" s="10" t="s">
        <v>387</v>
      </c>
      <c r="G102" s="46" t="s">
        <v>388</v>
      </c>
      <c r="H102" s="15">
        <v>1009350.41</v>
      </c>
      <c r="I102" s="16">
        <v>191776.5779</v>
      </c>
      <c r="J102" s="17">
        <v>1201126.9879000001</v>
      </c>
    </row>
    <row r="103" spans="1:10" ht="33" x14ac:dyDescent="0.25">
      <c r="A103" s="26">
        <v>98</v>
      </c>
      <c r="B103" s="10" t="s">
        <v>389</v>
      </c>
      <c r="C103" s="11" t="s">
        <v>5</v>
      </c>
      <c r="D103" s="12" t="s">
        <v>386</v>
      </c>
      <c r="E103" s="45" t="s">
        <v>187</v>
      </c>
      <c r="F103" s="10" t="s">
        <v>390</v>
      </c>
      <c r="G103" s="46" t="s">
        <v>391</v>
      </c>
      <c r="H103" s="15">
        <v>586982.75</v>
      </c>
      <c r="I103" s="16">
        <v>111526.7225</v>
      </c>
      <c r="J103" s="17">
        <v>698509.47250000003</v>
      </c>
    </row>
    <row r="104" spans="1:10" ht="49.5" x14ac:dyDescent="0.25">
      <c r="A104" s="26">
        <v>99</v>
      </c>
      <c r="B104" s="10" t="s">
        <v>392</v>
      </c>
      <c r="C104" s="11" t="s">
        <v>7</v>
      </c>
      <c r="D104" s="12" t="s">
        <v>393</v>
      </c>
      <c r="E104" s="45" t="s">
        <v>9</v>
      </c>
      <c r="F104" s="10" t="s">
        <v>394</v>
      </c>
      <c r="G104" s="46" t="s">
        <v>395</v>
      </c>
      <c r="H104" s="15">
        <v>2049024.65</v>
      </c>
      <c r="I104" s="16">
        <v>389314.68349999998</v>
      </c>
      <c r="J104" s="17">
        <v>2438339.3334999997</v>
      </c>
    </row>
    <row r="105" spans="1:10" ht="33" x14ac:dyDescent="0.25">
      <c r="A105" s="26">
        <v>100</v>
      </c>
      <c r="B105" s="18" t="s">
        <v>396</v>
      </c>
      <c r="C105" s="19" t="s">
        <v>7</v>
      </c>
      <c r="D105" s="20" t="s">
        <v>393</v>
      </c>
      <c r="E105" s="47" t="s">
        <v>9</v>
      </c>
      <c r="F105" s="18" t="s">
        <v>397</v>
      </c>
      <c r="G105" s="48" t="s">
        <v>398</v>
      </c>
      <c r="H105" s="23">
        <v>1147973.6399999999</v>
      </c>
      <c r="I105" s="24">
        <v>218114.99159999998</v>
      </c>
      <c r="J105" s="25">
        <v>1366088.6316</v>
      </c>
    </row>
    <row r="106" spans="1:10" ht="33" x14ac:dyDescent="0.25">
      <c r="A106" s="26">
        <v>101</v>
      </c>
      <c r="B106" s="10" t="s">
        <v>399</v>
      </c>
      <c r="C106" s="11" t="s">
        <v>5</v>
      </c>
      <c r="D106" s="12" t="s">
        <v>400</v>
      </c>
      <c r="E106" s="45" t="s">
        <v>187</v>
      </c>
      <c r="F106" s="10" t="s">
        <v>401</v>
      </c>
      <c r="G106" s="46" t="s">
        <v>402</v>
      </c>
      <c r="H106" s="15">
        <v>175326.88</v>
      </c>
      <c r="I106" s="16">
        <v>33312.107199999999</v>
      </c>
      <c r="J106" s="17">
        <v>208638.9872</v>
      </c>
    </row>
    <row r="107" spans="1:10" ht="33" x14ac:dyDescent="0.25">
      <c r="A107" s="26">
        <v>102</v>
      </c>
      <c r="B107" s="10" t="s">
        <v>403</v>
      </c>
      <c r="C107" s="11" t="s">
        <v>5</v>
      </c>
      <c r="D107" s="12" t="s">
        <v>400</v>
      </c>
      <c r="E107" s="45" t="s">
        <v>187</v>
      </c>
      <c r="F107" s="10" t="s">
        <v>404</v>
      </c>
      <c r="G107" s="46" t="s">
        <v>405</v>
      </c>
      <c r="H107" s="15">
        <v>489513.29</v>
      </c>
      <c r="I107" s="16">
        <v>93007.525099999999</v>
      </c>
      <c r="J107" s="17">
        <v>582520.81510000001</v>
      </c>
    </row>
    <row r="108" spans="1:10" ht="49.5" x14ac:dyDescent="0.25">
      <c r="A108" s="26">
        <v>103</v>
      </c>
      <c r="B108" s="10" t="s">
        <v>406</v>
      </c>
      <c r="C108" s="11" t="s">
        <v>5</v>
      </c>
      <c r="D108" s="12" t="s">
        <v>407</v>
      </c>
      <c r="E108" s="45" t="s">
        <v>9</v>
      </c>
      <c r="F108" s="10" t="s">
        <v>408</v>
      </c>
      <c r="G108" s="46" t="s">
        <v>409</v>
      </c>
      <c r="H108" s="15">
        <v>1026400</v>
      </c>
      <c r="I108" s="16">
        <v>195016</v>
      </c>
      <c r="J108" s="17">
        <v>1221416</v>
      </c>
    </row>
    <row r="109" spans="1:10" ht="33" x14ac:dyDescent="0.25">
      <c r="A109" s="26">
        <v>104</v>
      </c>
      <c r="B109" s="10" t="s">
        <v>410</v>
      </c>
      <c r="C109" s="11" t="s">
        <v>5</v>
      </c>
      <c r="D109" s="12" t="s">
        <v>407</v>
      </c>
      <c r="E109" s="45" t="s">
        <v>9</v>
      </c>
      <c r="F109" s="10" t="s">
        <v>411</v>
      </c>
      <c r="G109" s="46" t="s">
        <v>412</v>
      </c>
      <c r="H109" s="15">
        <v>172100</v>
      </c>
      <c r="I109" s="16">
        <v>32699</v>
      </c>
      <c r="J109" s="17">
        <v>204799</v>
      </c>
    </row>
    <row r="110" spans="1:10" ht="33" x14ac:dyDescent="0.25">
      <c r="A110" s="26">
        <v>105</v>
      </c>
      <c r="B110" s="10" t="s">
        <v>413</v>
      </c>
      <c r="C110" s="11" t="s">
        <v>5</v>
      </c>
      <c r="D110" s="12" t="s">
        <v>414</v>
      </c>
      <c r="E110" s="45" t="s">
        <v>26</v>
      </c>
      <c r="F110" s="10" t="s">
        <v>415</v>
      </c>
      <c r="G110" s="46" t="s">
        <v>416</v>
      </c>
      <c r="H110" s="15">
        <v>1503195.67</v>
      </c>
      <c r="I110" s="16">
        <v>285607.17729999998</v>
      </c>
      <c r="J110" s="17">
        <v>1788802.8473</v>
      </c>
    </row>
    <row r="111" spans="1:10" ht="33" x14ac:dyDescent="0.25">
      <c r="A111" s="26">
        <v>106</v>
      </c>
      <c r="B111" s="10" t="s">
        <v>417</v>
      </c>
      <c r="C111" s="11" t="s">
        <v>5</v>
      </c>
      <c r="D111" s="12" t="s">
        <v>418</v>
      </c>
      <c r="E111" s="45" t="s">
        <v>9</v>
      </c>
      <c r="F111" s="10" t="s">
        <v>419</v>
      </c>
      <c r="G111" s="46" t="s">
        <v>420</v>
      </c>
      <c r="H111" s="15">
        <v>383379.88</v>
      </c>
      <c r="I111" s="16">
        <v>72842.177200000006</v>
      </c>
      <c r="J111" s="17">
        <v>456222.05720000004</v>
      </c>
    </row>
    <row r="112" spans="1:10" ht="33" x14ac:dyDescent="0.25">
      <c r="A112" s="26">
        <v>107</v>
      </c>
      <c r="B112" s="10" t="s">
        <v>421</v>
      </c>
      <c r="C112" s="11" t="s">
        <v>5</v>
      </c>
      <c r="D112" s="12" t="s">
        <v>418</v>
      </c>
      <c r="E112" s="45" t="s">
        <v>9</v>
      </c>
      <c r="F112" s="10" t="s">
        <v>422</v>
      </c>
      <c r="G112" s="46" t="s">
        <v>423</v>
      </c>
      <c r="H112" s="15">
        <v>714775.88</v>
      </c>
      <c r="I112" s="16">
        <v>135807.4172</v>
      </c>
      <c r="J112" s="17">
        <v>850583.29720000003</v>
      </c>
    </row>
    <row r="113" spans="1:10" ht="33" x14ac:dyDescent="0.25">
      <c r="A113" s="26">
        <v>108</v>
      </c>
      <c r="B113" s="10" t="s">
        <v>424</v>
      </c>
      <c r="C113" s="11" t="s">
        <v>5</v>
      </c>
      <c r="D113" s="12" t="s">
        <v>425</v>
      </c>
      <c r="E113" s="45" t="s">
        <v>26</v>
      </c>
      <c r="F113" s="10" t="s">
        <v>426</v>
      </c>
      <c r="G113" s="46" t="s">
        <v>427</v>
      </c>
      <c r="H113" s="15">
        <v>1596825.43</v>
      </c>
      <c r="I113" s="16">
        <v>303396.83169999998</v>
      </c>
      <c r="J113" s="17">
        <v>1900222.2616999999</v>
      </c>
    </row>
    <row r="114" spans="1:10" ht="49.5" x14ac:dyDescent="0.25">
      <c r="A114" s="26">
        <v>109</v>
      </c>
      <c r="B114" s="10" t="s">
        <v>428</v>
      </c>
      <c r="C114" s="11" t="s">
        <v>7</v>
      </c>
      <c r="D114" s="12" t="s">
        <v>25</v>
      </c>
      <c r="E114" s="45" t="s">
        <v>26</v>
      </c>
      <c r="F114" s="10" t="s">
        <v>429</v>
      </c>
      <c r="G114" s="46" t="s">
        <v>430</v>
      </c>
      <c r="H114" s="15">
        <v>1780442.14</v>
      </c>
      <c r="I114" s="16">
        <v>338284.00659999996</v>
      </c>
      <c r="J114" s="17">
        <v>2118726.1465999996</v>
      </c>
    </row>
    <row r="115" spans="1:10" ht="33" x14ac:dyDescent="0.25">
      <c r="A115" s="26">
        <v>110</v>
      </c>
      <c r="B115" s="10" t="s">
        <v>431</v>
      </c>
      <c r="C115" s="11" t="s">
        <v>7</v>
      </c>
      <c r="D115" s="12" t="s">
        <v>25</v>
      </c>
      <c r="E115" s="45" t="s">
        <v>26</v>
      </c>
      <c r="F115" s="10" t="s">
        <v>432</v>
      </c>
      <c r="G115" s="46" t="s">
        <v>433</v>
      </c>
      <c r="H115" s="15">
        <v>963864.66</v>
      </c>
      <c r="I115" s="16">
        <v>183134.28540000002</v>
      </c>
      <c r="J115" s="17">
        <v>1146998.9454000001</v>
      </c>
    </row>
    <row r="116" spans="1:10" ht="33" x14ac:dyDescent="0.25">
      <c r="A116" s="26">
        <v>111</v>
      </c>
      <c r="B116" s="10" t="s">
        <v>434</v>
      </c>
      <c r="C116" s="11" t="s">
        <v>7</v>
      </c>
      <c r="D116" s="12" t="s">
        <v>25</v>
      </c>
      <c r="E116" s="45" t="s">
        <v>26</v>
      </c>
      <c r="F116" s="10" t="s">
        <v>435</v>
      </c>
      <c r="G116" s="46" t="s">
        <v>436</v>
      </c>
      <c r="H116" s="15">
        <v>1269268.97</v>
      </c>
      <c r="I116" s="16">
        <v>241161.10430000001</v>
      </c>
      <c r="J116" s="17">
        <v>1510430.0743</v>
      </c>
    </row>
    <row r="117" spans="1:10" ht="33" x14ac:dyDescent="0.25">
      <c r="A117" s="26">
        <v>112</v>
      </c>
      <c r="B117" s="10" t="s">
        <v>437</v>
      </c>
      <c r="C117" s="11" t="s">
        <v>7</v>
      </c>
      <c r="D117" s="12" t="s">
        <v>25</v>
      </c>
      <c r="E117" s="45" t="s">
        <v>26</v>
      </c>
      <c r="F117" s="10" t="s">
        <v>438</v>
      </c>
      <c r="G117" s="46" t="s">
        <v>439</v>
      </c>
      <c r="H117" s="15">
        <v>2165988</v>
      </c>
      <c r="I117" s="16">
        <v>411537.72000000003</v>
      </c>
      <c r="J117" s="17">
        <v>2577525.7200000002</v>
      </c>
    </row>
    <row r="118" spans="1:10" ht="49.5" x14ac:dyDescent="0.25">
      <c r="A118" s="26">
        <v>113</v>
      </c>
      <c r="B118" s="10" t="s">
        <v>440</v>
      </c>
      <c r="C118" s="11" t="s">
        <v>7</v>
      </c>
      <c r="D118" s="12" t="s">
        <v>441</v>
      </c>
      <c r="E118" s="45" t="s">
        <v>26</v>
      </c>
      <c r="F118" s="10" t="s">
        <v>442</v>
      </c>
      <c r="G118" s="46" t="s">
        <v>443</v>
      </c>
      <c r="H118" s="15">
        <v>1223783.22</v>
      </c>
      <c r="I118" s="16">
        <v>232518.8118</v>
      </c>
      <c r="J118" s="17">
        <v>1456302.0318</v>
      </c>
    </row>
    <row r="119" spans="1:10" ht="49.5" x14ac:dyDescent="0.25">
      <c r="A119" s="26">
        <v>114</v>
      </c>
      <c r="B119" s="10" t="s">
        <v>444</v>
      </c>
      <c r="C119" s="11" t="s">
        <v>7</v>
      </c>
      <c r="D119" s="12" t="s">
        <v>441</v>
      </c>
      <c r="E119" s="45" t="s">
        <v>26</v>
      </c>
      <c r="F119" s="10" t="s">
        <v>445</v>
      </c>
      <c r="G119" s="46" t="s">
        <v>446</v>
      </c>
      <c r="H119" s="15">
        <v>3160176.49</v>
      </c>
      <c r="I119" s="16">
        <v>600433.5331</v>
      </c>
      <c r="J119" s="17">
        <v>3760610.0231000003</v>
      </c>
    </row>
    <row r="120" spans="1:10" ht="49.5" x14ac:dyDescent="0.25">
      <c r="A120" s="26">
        <v>115</v>
      </c>
      <c r="B120" s="10" t="s">
        <v>447</v>
      </c>
      <c r="C120" s="11" t="s">
        <v>7</v>
      </c>
      <c r="D120" s="12" t="s">
        <v>441</v>
      </c>
      <c r="E120" s="45" t="s">
        <v>26</v>
      </c>
      <c r="F120" s="10" t="s">
        <v>448</v>
      </c>
      <c r="G120" s="46" t="s">
        <v>449</v>
      </c>
      <c r="H120" s="15">
        <v>989856.52</v>
      </c>
      <c r="I120" s="16">
        <v>188072.73879999999</v>
      </c>
      <c r="J120" s="17">
        <v>1177929.2588</v>
      </c>
    </row>
    <row r="121" spans="1:10" ht="49.5" x14ac:dyDescent="0.25">
      <c r="A121" s="26">
        <v>116</v>
      </c>
      <c r="B121" s="10" t="s">
        <v>450</v>
      </c>
      <c r="C121" s="11" t="s">
        <v>7</v>
      </c>
      <c r="D121" s="12" t="s">
        <v>441</v>
      </c>
      <c r="E121" s="45" t="s">
        <v>26</v>
      </c>
      <c r="F121" s="10" t="s">
        <v>451</v>
      </c>
      <c r="G121" s="46" t="s">
        <v>452</v>
      </c>
      <c r="H121" s="15">
        <v>446193.53</v>
      </c>
      <c r="I121" s="16">
        <v>84776.770700000008</v>
      </c>
      <c r="J121" s="17">
        <v>530970.30070000002</v>
      </c>
    </row>
    <row r="122" spans="1:10" ht="49.5" x14ac:dyDescent="0.25">
      <c r="A122" s="26">
        <v>117</v>
      </c>
      <c r="B122" s="10" t="s">
        <v>453</v>
      </c>
      <c r="C122" s="11" t="s">
        <v>7</v>
      </c>
      <c r="D122" s="12" t="s">
        <v>441</v>
      </c>
      <c r="E122" s="45" t="s">
        <v>26</v>
      </c>
      <c r="F122" s="10" t="s">
        <v>454</v>
      </c>
      <c r="G122" s="46" t="s">
        <v>455</v>
      </c>
      <c r="H122" s="15">
        <v>7303711.54</v>
      </c>
      <c r="I122" s="16">
        <v>1387705.1926</v>
      </c>
      <c r="J122" s="17">
        <v>8691416.7325999998</v>
      </c>
    </row>
    <row r="123" spans="1:10" ht="49.5" x14ac:dyDescent="0.25">
      <c r="A123" s="26">
        <v>118</v>
      </c>
      <c r="B123" s="10" t="s">
        <v>456</v>
      </c>
      <c r="C123" s="11" t="s">
        <v>7</v>
      </c>
      <c r="D123" s="12" t="s">
        <v>441</v>
      </c>
      <c r="E123" s="45" t="s">
        <v>26</v>
      </c>
      <c r="F123" s="10" t="s">
        <v>457</v>
      </c>
      <c r="G123" s="46" t="s">
        <v>458</v>
      </c>
      <c r="H123" s="15">
        <v>1877911.6</v>
      </c>
      <c r="I123" s="16">
        <v>356803.20400000003</v>
      </c>
      <c r="J123" s="17">
        <v>2234714.804</v>
      </c>
    </row>
    <row r="124" spans="1:10" ht="49.5" x14ac:dyDescent="0.25">
      <c r="A124" s="26">
        <v>119</v>
      </c>
      <c r="B124" s="10" t="s">
        <v>459</v>
      </c>
      <c r="C124" s="11" t="s">
        <v>7</v>
      </c>
      <c r="D124" s="12" t="s">
        <v>460</v>
      </c>
      <c r="E124" s="45" t="s">
        <v>187</v>
      </c>
      <c r="F124" s="10" t="s">
        <v>461</v>
      </c>
      <c r="G124" s="46" t="s">
        <v>462</v>
      </c>
      <c r="H124" s="15">
        <v>3920438.28</v>
      </c>
      <c r="I124" s="16">
        <v>744883.27319999994</v>
      </c>
      <c r="J124" s="17">
        <v>4665321.5532</v>
      </c>
    </row>
    <row r="125" spans="1:10" ht="49.5" x14ac:dyDescent="0.25">
      <c r="A125" s="26">
        <v>120</v>
      </c>
      <c r="B125" s="18" t="s">
        <v>463</v>
      </c>
      <c r="C125" s="19" t="s">
        <v>7</v>
      </c>
      <c r="D125" s="20" t="s">
        <v>460</v>
      </c>
      <c r="E125" s="47" t="s">
        <v>187</v>
      </c>
      <c r="F125" s="18" t="s">
        <v>464</v>
      </c>
      <c r="G125" s="48" t="s">
        <v>465</v>
      </c>
      <c r="H125" s="23">
        <v>1537851.48</v>
      </c>
      <c r="I125" s="24">
        <v>292191.78120000003</v>
      </c>
      <c r="J125" s="25">
        <v>1830043.2612000001</v>
      </c>
    </row>
    <row r="126" spans="1:10" ht="33" x14ac:dyDescent="0.25">
      <c r="A126" s="26">
        <v>121</v>
      </c>
      <c r="B126" s="10" t="s">
        <v>466</v>
      </c>
      <c r="C126" s="11" t="s">
        <v>5</v>
      </c>
      <c r="D126" s="12" t="s">
        <v>467</v>
      </c>
      <c r="E126" s="45" t="s">
        <v>468</v>
      </c>
      <c r="F126" s="10" t="s">
        <v>469</v>
      </c>
      <c r="G126" s="46" t="s">
        <v>470</v>
      </c>
      <c r="H126" s="15">
        <v>1598744.77</v>
      </c>
      <c r="I126" s="16">
        <v>303761.50630000001</v>
      </c>
      <c r="J126" s="17">
        <v>1902506.2763</v>
      </c>
    </row>
    <row r="127" spans="1:10" ht="49.5" x14ac:dyDescent="0.25">
      <c r="A127" s="26">
        <v>122</v>
      </c>
      <c r="B127" s="10" t="s">
        <v>471</v>
      </c>
      <c r="C127" s="11" t="s">
        <v>5</v>
      </c>
      <c r="D127" s="12" t="s">
        <v>472</v>
      </c>
      <c r="E127" s="45" t="s">
        <v>30</v>
      </c>
      <c r="F127" s="10" t="s">
        <v>473</v>
      </c>
      <c r="G127" s="46" t="s">
        <v>474</v>
      </c>
      <c r="H127" s="15">
        <v>1598741.34</v>
      </c>
      <c r="I127" s="16">
        <v>303760.85460000002</v>
      </c>
      <c r="J127" s="17">
        <v>1902502.1946</v>
      </c>
    </row>
    <row r="128" spans="1:10" ht="33" x14ac:dyDescent="0.25">
      <c r="A128" s="26">
        <v>123</v>
      </c>
      <c r="B128" s="10" t="s">
        <v>475</v>
      </c>
      <c r="C128" s="11" t="s">
        <v>5</v>
      </c>
      <c r="D128" s="12" t="s">
        <v>476</v>
      </c>
      <c r="E128" s="45" t="s">
        <v>30</v>
      </c>
      <c r="F128" s="10" t="s">
        <v>477</v>
      </c>
      <c r="G128" s="46" t="s">
        <v>478</v>
      </c>
      <c r="H128" s="15">
        <v>361720</v>
      </c>
      <c r="I128" s="16">
        <v>68726.8</v>
      </c>
      <c r="J128" s="17">
        <v>430446.8</v>
      </c>
    </row>
    <row r="129" spans="1:10" ht="66" x14ac:dyDescent="0.25">
      <c r="A129" s="26">
        <v>124</v>
      </c>
      <c r="B129" s="10" t="s">
        <v>479</v>
      </c>
      <c r="C129" s="11" t="s">
        <v>5</v>
      </c>
      <c r="D129" s="12" t="s">
        <v>480</v>
      </c>
      <c r="E129" s="45" t="s">
        <v>481</v>
      </c>
      <c r="F129" s="10" t="s">
        <v>482</v>
      </c>
      <c r="G129" s="46" t="s">
        <v>483</v>
      </c>
      <c r="H129" s="15">
        <v>292408.38</v>
      </c>
      <c r="I129" s="16">
        <v>55557.592199999999</v>
      </c>
      <c r="J129" s="17">
        <v>347965.97220000002</v>
      </c>
    </row>
    <row r="130" spans="1:10" ht="66" x14ac:dyDescent="0.25">
      <c r="A130" s="26">
        <v>125</v>
      </c>
      <c r="B130" s="10" t="s">
        <v>484</v>
      </c>
      <c r="C130" s="11" t="s">
        <v>5</v>
      </c>
      <c r="D130" s="12" t="s">
        <v>480</v>
      </c>
      <c r="E130" s="45" t="s">
        <v>481</v>
      </c>
      <c r="F130" s="10" t="s">
        <v>485</v>
      </c>
      <c r="G130" s="46" t="s">
        <v>486</v>
      </c>
      <c r="H130" s="15">
        <v>197104.91</v>
      </c>
      <c r="I130" s="16">
        <v>37449.9329</v>
      </c>
      <c r="J130" s="17">
        <v>234554.84289999999</v>
      </c>
    </row>
    <row r="131" spans="1:10" ht="49.5" x14ac:dyDescent="0.25">
      <c r="A131" s="26">
        <v>126</v>
      </c>
      <c r="B131" s="10" t="s">
        <v>487</v>
      </c>
      <c r="C131" s="11" t="s">
        <v>7</v>
      </c>
      <c r="D131" s="12" t="s">
        <v>488</v>
      </c>
      <c r="E131" s="45" t="s">
        <v>481</v>
      </c>
      <c r="F131" s="10" t="s">
        <v>489</v>
      </c>
      <c r="G131" s="46" t="s">
        <v>490</v>
      </c>
      <c r="H131" s="15">
        <v>5079241.8600000003</v>
      </c>
      <c r="I131" s="16">
        <v>965055.95340000011</v>
      </c>
      <c r="J131" s="17">
        <v>6044297.8134000003</v>
      </c>
    </row>
    <row r="132" spans="1:10" ht="33" x14ac:dyDescent="0.25">
      <c r="A132" s="26">
        <v>127</v>
      </c>
      <c r="B132" s="10" t="s">
        <v>491</v>
      </c>
      <c r="C132" s="11" t="s">
        <v>5</v>
      </c>
      <c r="D132" s="12" t="s">
        <v>492</v>
      </c>
      <c r="E132" s="45" t="s">
        <v>481</v>
      </c>
      <c r="F132" s="10" t="s">
        <v>493</v>
      </c>
      <c r="G132" s="46" t="s">
        <v>494</v>
      </c>
      <c r="H132" s="15">
        <v>725605.98</v>
      </c>
      <c r="I132" s="16">
        <v>137865.13620000001</v>
      </c>
      <c r="J132" s="17">
        <v>863471.11620000005</v>
      </c>
    </row>
    <row r="133" spans="1:10" ht="49.5" x14ac:dyDescent="0.25">
      <c r="A133" s="26">
        <v>128</v>
      </c>
      <c r="B133" s="10" t="s">
        <v>495</v>
      </c>
      <c r="C133" s="11" t="s">
        <v>5</v>
      </c>
      <c r="D133" s="12" t="s">
        <v>496</v>
      </c>
      <c r="E133" s="45" t="s">
        <v>481</v>
      </c>
      <c r="F133" s="10" t="s">
        <v>497</v>
      </c>
      <c r="G133" s="46" t="s">
        <v>498</v>
      </c>
      <c r="H133" s="15">
        <v>298906.34000000003</v>
      </c>
      <c r="I133" s="16">
        <v>56792.204600000005</v>
      </c>
      <c r="J133" s="17">
        <v>355698.54460000002</v>
      </c>
    </row>
    <row r="134" spans="1:10" ht="33" x14ac:dyDescent="0.25">
      <c r="A134" s="26">
        <v>129</v>
      </c>
      <c r="B134" s="10" t="s">
        <v>499</v>
      </c>
      <c r="C134" s="11" t="s">
        <v>7</v>
      </c>
      <c r="D134" s="12" t="s">
        <v>500</v>
      </c>
      <c r="E134" s="45" t="s">
        <v>481</v>
      </c>
      <c r="F134" s="10" t="s">
        <v>501</v>
      </c>
      <c r="G134" s="46" t="s">
        <v>502</v>
      </c>
      <c r="H134" s="15">
        <v>4661206.18</v>
      </c>
      <c r="I134" s="16">
        <v>885629.17420000001</v>
      </c>
      <c r="J134" s="17">
        <v>5546835.3541999999</v>
      </c>
    </row>
    <row r="135" spans="1:10" ht="49.5" x14ac:dyDescent="0.25">
      <c r="A135" s="26">
        <v>130</v>
      </c>
      <c r="B135" s="10" t="s">
        <v>503</v>
      </c>
      <c r="C135" s="11" t="s">
        <v>5</v>
      </c>
      <c r="D135" s="12" t="s">
        <v>504</v>
      </c>
      <c r="E135" s="45" t="s">
        <v>30</v>
      </c>
      <c r="F135" s="10" t="s">
        <v>505</v>
      </c>
      <c r="G135" s="46" t="s">
        <v>506</v>
      </c>
      <c r="H135" s="15">
        <v>985524.54</v>
      </c>
      <c r="I135" s="16">
        <v>187249.66260000001</v>
      </c>
      <c r="J135" s="17">
        <v>1172774.2026</v>
      </c>
    </row>
    <row r="136" spans="1:10" ht="33" x14ac:dyDescent="0.25">
      <c r="A136" s="26">
        <v>131</v>
      </c>
      <c r="B136" s="10" t="s">
        <v>507</v>
      </c>
      <c r="C136" s="11" t="s">
        <v>5</v>
      </c>
      <c r="D136" s="12" t="s">
        <v>508</v>
      </c>
      <c r="E136" s="45" t="s">
        <v>481</v>
      </c>
      <c r="F136" s="10" t="s">
        <v>509</v>
      </c>
      <c r="G136" s="46" t="s">
        <v>510</v>
      </c>
      <c r="H136" s="15">
        <v>820909.45</v>
      </c>
      <c r="I136" s="16">
        <v>155972.79550000001</v>
      </c>
      <c r="J136" s="17">
        <v>976882.24549999996</v>
      </c>
    </row>
    <row r="137" spans="1:10" ht="33" x14ac:dyDescent="0.25">
      <c r="A137" s="26">
        <v>132</v>
      </c>
      <c r="B137" s="10" t="s">
        <v>511</v>
      </c>
      <c r="C137" s="11" t="s">
        <v>5</v>
      </c>
      <c r="D137" s="12" t="s">
        <v>508</v>
      </c>
      <c r="E137" s="45" t="s">
        <v>481</v>
      </c>
      <c r="F137" s="10" t="s">
        <v>512</v>
      </c>
      <c r="G137" s="46" t="s">
        <v>513</v>
      </c>
      <c r="H137" s="15">
        <v>147287.18</v>
      </c>
      <c r="I137" s="16">
        <v>27984.564200000001</v>
      </c>
      <c r="J137" s="17">
        <v>175271.74419999999</v>
      </c>
    </row>
    <row r="138" spans="1:10" ht="33" x14ac:dyDescent="0.25">
      <c r="A138" s="26">
        <v>133</v>
      </c>
      <c r="B138" s="10" t="s">
        <v>514</v>
      </c>
      <c r="C138" s="11" t="s">
        <v>5</v>
      </c>
      <c r="D138" s="12" t="s">
        <v>515</v>
      </c>
      <c r="E138" s="45" t="s">
        <v>30</v>
      </c>
      <c r="F138" s="10" t="s">
        <v>516</v>
      </c>
      <c r="G138" s="46" t="s">
        <v>517</v>
      </c>
      <c r="H138" s="15">
        <v>560990.89</v>
      </c>
      <c r="I138" s="16">
        <v>106588.2691</v>
      </c>
      <c r="J138" s="17">
        <v>667579.15910000005</v>
      </c>
    </row>
    <row r="139" spans="1:10" ht="49.5" x14ac:dyDescent="0.25">
      <c r="A139" s="26">
        <v>134</v>
      </c>
      <c r="B139" s="10" t="s">
        <v>518</v>
      </c>
      <c r="C139" s="11" t="s">
        <v>5</v>
      </c>
      <c r="D139" s="12" t="s">
        <v>519</v>
      </c>
      <c r="E139" s="45" t="s">
        <v>30</v>
      </c>
      <c r="F139" s="10" t="s">
        <v>520</v>
      </c>
      <c r="G139" s="46" t="s">
        <v>521</v>
      </c>
      <c r="H139" s="15">
        <v>1035342.26</v>
      </c>
      <c r="I139" s="16">
        <v>196715.0294</v>
      </c>
      <c r="J139" s="17">
        <v>1232057.2894000001</v>
      </c>
    </row>
    <row r="140" spans="1:10" ht="33" x14ac:dyDescent="0.25">
      <c r="A140" s="26">
        <v>135</v>
      </c>
      <c r="B140" s="10" t="s">
        <v>522</v>
      </c>
      <c r="C140" s="11" t="s">
        <v>5</v>
      </c>
      <c r="D140" s="12" t="s">
        <v>523</v>
      </c>
      <c r="E140" s="45" t="s">
        <v>468</v>
      </c>
      <c r="F140" s="10" t="s">
        <v>524</v>
      </c>
      <c r="G140" s="46" t="s">
        <v>525</v>
      </c>
      <c r="H140" s="15">
        <v>441861.55</v>
      </c>
      <c r="I140" s="16">
        <v>83953.694499999998</v>
      </c>
      <c r="J140" s="17">
        <v>525815.24450000003</v>
      </c>
    </row>
    <row r="141" spans="1:10" ht="49.5" x14ac:dyDescent="0.25">
      <c r="A141" s="26">
        <v>136</v>
      </c>
      <c r="B141" s="10" t="s">
        <v>526</v>
      </c>
      <c r="C141" s="11" t="s">
        <v>5</v>
      </c>
      <c r="D141" s="12" t="s">
        <v>527</v>
      </c>
      <c r="E141" s="45" t="s">
        <v>30</v>
      </c>
      <c r="F141" s="10" t="s">
        <v>528</v>
      </c>
      <c r="G141" s="46" t="s">
        <v>529</v>
      </c>
      <c r="H141" s="15">
        <v>669290.29</v>
      </c>
      <c r="I141" s="16">
        <v>127165.1551</v>
      </c>
      <c r="J141" s="17">
        <v>796455.44510000001</v>
      </c>
    </row>
    <row r="142" spans="1:10" ht="49.5" x14ac:dyDescent="0.25">
      <c r="A142" s="26">
        <v>137</v>
      </c>
      <c r="B142" s="10" t="s">
        <v>530</v>
      </c>
      <c r="C142" s="11" t="s">
        <v>7</v>
      </c>
      <c r="D142" s="12" t="s">
        <v>531</v>
      </c>
      <c r="E142" s="45" t="s">
        <v>481</v>
      </c>
      <c r="F142" s="10" t="s">
        <v>532</v>
      </c>
      <c r="G142" s="46" t="s">
        <v>533</v>
      </c>
      <c r="H142" s="15">
        <v>2092344.41</v>
      </c>
      <c r="I142" s="16">
        <v>397545.43789999996</v>
      </c>
      <c r="J142" s="17">
        <v>2489889.8478999999</v>
      </c>
    </row>
    <row r="143" spans="1:10" ht="66" x14ac:dyDescent="0.25">
      <c r="A143" s="26">
        <v>138</v>
      </c>
      <c r="B143" s="10" t="s">
        <v>534</v>
      </c>
      <c r="C143" s="11" t="s">
        <v>5</v>
      </c>
      <c r="D143" s="12" t="s">
        <v>535</v>
      </c>
      <c r="E143" s="45" t="s">
        <v>468</v>
      </c>
      <c r="F143" s="10" t="s">
        <v>536</v>
      </c>
      <c r="G143" s="46" t="s">
        <v>537</v>
      </c>
      <c r="H143" s="15">
        <v>398541.79</v>
      </c>
      <c r="I143" s="16">
        <v>75722.940099999993</v>
      </c>
      <c r="J143" s="17">
        <v>474264.73009999999</v>
      </c>
    </row>
    <row r="144" spans="1:10" ht="49.5" x14ac:dyDescent="0.25">
      <c r="A144" s="26">
        <v>139</v>
      </c>
      <c r="B144" s="10" t="s">
        <v>538</v>
      </c>
      <c r="C144" s="11" t="s">
        <v>5</v>
      </c>
      <c r="D144" s="12" t="s">
        <v>539</v>
      </c>
      <c r="E144" s="45" t="s">
        <v>30</v>
      </c>
      <c r="F144" s="10" t="s">
        <v>540</v>
      </c>
      <c r="G144" s="46" t="s">
        <v>541</v>
      </c>
      <c r="H144" s="15">
        <v>1598499.14</v>
      </c>
      <c r="I144" s="16">
        <v>303714.83659999998</v>
      </c>
      <c r="J144" s="17">
        <v>1902213.9765999999</v>
      </c>
    </row>
    <row r="145" spans="1:10" ht="49.5" x14ac:dyDescent="0.25">
      <c r="A145" s="26">
        <v>140</v>
      </c>
      <c r="B145" s="18" t="s">
        <v>542</v>
      </c>
      <c r="C145" s="19" t="s">
        <v>5</v>
      </c>
      <c r="D145" s="20" t="s">
        <v>543</v>
      </c>
      <c r="E145" s="47" t="s">
        <v>30</v>
      </c>
      <c r="F145" s="18" t="s">
        <v>544</v>
      </c>
      <c r="G145" s="48" t="s">
        <v>545</v>
      </c>
      <c r="H145" s="23">
        <v>1189127.4099999999</v>
      </c>
      <c r="I145" s="24">
        <v>225934.20789999998</v>
      </c>
      <c r="J145" s="25">
        <v>1415061.6179</v>
      </c>
    </row>
    <row r="146" spans="1:10" ht="33" x14ac:dyDescent="0.25">
      <c r="A146" s="26">
        <v>141</v>
      </c>
      <c r="B146" s="10" t="s">
        <v>546</v>
      </c>
      <c r="C146" s="11" t="s">
        <v>7</v>
      </c>
      <c r="D146" s="12" t="s">
        <v>547</v>
      </c>
      <c r="E146" s="45" t="s">
        <v>9</v>
      </c>
      <c r="F146" s="10" t="s">
        <v>548</v>
      </c>
      <c r="G146" s="46" t="s">
        <v>549</v>
      </c>
      <c r="H146" s="15">
        <v>2623011.4700000002</v>
      </c>
      <c r="I146" s="16">
        <v>498372.17930000002</v>
      </c>
      <c r="J146" s="17">
        <v>3121383.6493000002</v>
      </c>
    </row>
    <row r="147" spans="1:10" ht="33" x14ac:dyDescent="0.25">
      <c r="A147" s="26">
        <v>142</v>
      </c>
      <c r="B147" s="10" t="s">
        <v>550</v>
      </c>
      <c r="C147" s="11" t="s">
        <v>7</v>
      </c>
      <c r="D147" s="12" t="s">
        <v>551</v>
      </c>
      <c r="E147" s="45" t="s">
        <v>9</v>
      </c>
      <c r="F147" s="10" t="s">
        <v>552</v>
      </c>
      <c r="G147" s="46" t="s">
        <v>553</v>
      </c>
      <c r="H147" s="15">
        <v>3781815.05</v>
      </c>
      <c r="I147" s="16">
        <v>718544.85950000002</v>
      </c>
      <c r="J147" s="17">
        <v>4500359.9095000001</v>
      </c>
    </row>
    <row r="148" spans="1:10" ht="33" x14ac:dyDescent="0.25">
      <c r="A148" s="26">
        <v>143</v>
      </c>
      <c r="B148" s="10" t="s">
        <v>554</v>
      </c>
      <c r="C148" s="11" t="s">
        <v>5</v>
      </c>
      <c r="D148" s="12" t="s">
        <v>555</v>
      </c>
      <c r="E148" s="45" t="s">
        <v>556</v>
      </c>
      <c r="F148" s="10" t="s">
        <v>557</v>
      </c>
      <c r="G148" s="46" t="s">
        <v>558</v>
      </c>
      <c r="H148" s="15">
        <v>831739.39</v>
      </c>
      <c r="I148" s="16">
        <v>158030.4841</v>
      </c>
      <c r="J148" s="17">
        <v>989769.87410000002</v>
      </c>
    </row>
    <row r="149" spans="1:10" ht="49.5" x14ac:dyDescent="0.25">
      <c r="A149" s="26">
        <v>144</v>
      </c>
      <c r="B149" s="10" t="s">
        <v>559</v>
      </c>
      <c r="C149" s="11" t="s">
        <v>7</v>
      </c>
      <c r="D149" s="12" t="s">
        <v>560</v>
      </c>
      <c r="E149" s="45" t="s">
        <v>561</v>
      </c>
      <c r="F149" s="10" t="s">
        <v>562</v>
      </c>
      <c r="G149" s="46" t="s">
        <v>563</v>
      </c>
      <c r="H149" s="15">
        <v>6183649.6100000003</v>
      </c>
      <c r="I149" s="16">
        <v>1174893.4259000001</v>
      </c>
      <c r="J149" s="17">
        <v>7358543.0359000005</v>
      </c>
    </row>
    <row r="150" spans="1:10" ht="49.5" x14ac:dyDescent="0.25">
      <c r="A150" s="26">
        <v>145</v>
      </c>
      <c r="B150" s="10" t="s">
        <v>564</v>
      </c>
      <c r="C150" s="11" t="s">
        <v>5</v>
      </c>
      <c r="D150" s="12" t="s">
        <v>565</v>
      </c>
      <c r="E150" s="45" t="s">
        <v>179</v>
      </c>
      <c r="F150" s="10" t="s">
        <v>566</v>
      </c>
      <c r="G150" s="46" t="s">
        <v>567</v>
      </c>
      <c r="H150" s="15">
        <v>1087325.98</v>
      </c>
      <c r="I150" s="16">
        <v>206591.9362</v>
      </c>
      <c r="J150" s="17">
        <v>1293917.9161999999</v>
      </c>
    </row>
    <row r="151" spans="1:10" ht="49.5" x14ac:dyDescent="0.25">
      <c r="A151" s="26">
        <v>146</v>
      </c>
      <c r="B151" s="10" t="s">
        <v>568</v>
      </c>
      <c r="C151" s="11" t="s">
        <v>7</v>
      </c>
      <c r="D151" s="12" t="s">
        <v>341</v>
      </c>
      <c r="E151" s="45" t="s">
        <v>9</v>
      </c>
      <c r="F151" s="10" t="s">
        <v>569</v>
      </c>
      <c r="G151" s="46" t="s">
        <v>570</v>
      </c>
      <c r="H151" s="15">
        <v>4797663.42</v>
      </c>
      <c r="I151" s="16">
        <v>911556.04980000004</v>
      </c>
      <c r="J151" s="17">
        <v>5709219.4698000001</v>
      </c>
    </row>
    <row r="152" spans="1:10" ht="33" x14ac:dyDescent="0.25">
      <c r="A152" s="26">
        <v>147</v>
      </c>
      <c r="B152" s="10" t="s">
        <v>571</v>
      </c>
      <c r="C152" s="11" t="s">
        <v>5</v>
      </c>
      <c r="D152" s="12" t="s">
        <v>199</v>
      </c>
      <c r="E152" s="45" t="s">
        <v>9</v>
      </c>
      <c r="F152" s="10" t="s">
        <v>572</v>
      </c>
      <c r="G152" s="46" t="s">
        <v>573</v>
      </c>
      <c r="H152" s="15">
        <v>719108.02</v>
      </c>
      <c r="I152" s="16">
        <v>136630.5238</v>
      </c>
      <c r="J152" s="17">
        <v>855738.54379999998</v>
      </c>
    </row>
    <row r="153" spans="1:10" ht="49.5" x14ac:dyDescent="0.25">
      <c r="A153" s="26">
        <v>148</v>
      </c>
      <c r="B153" s="10" t="s">
        <v>574</v>
      </c>
      <c r="C153" s="11" t="s">
        <v>5</v>
      </c>
      <c r="D153" s="12" t="s">
        <v>575</v>
      </c>
      <c r="E153" s="45" t="s">
        <v>576</v>
      </c>
      <c r="F153" s="10" t="s">
        <v>577</v>
      </c>
      <c r="G153" s="46" t="s">
        <v>578</v>
      </c>
      <c r="H153" s="15">
        <v>1158803.58</v>
      </c>
      <c r="I153" s="16">
        <v>220172.6802</v>
      </c>
      <c r="J153" s="17">
        <v>1378976.2602000001</v>
      </c>
    </row>
    <row r="154" spans="1:10" ht="49.5" x14ac:dyDescent="0.25">
      <c r="A154" s="26">
        <v>149</v>
      </c>
      <c r="B154" s="10" t="s">
        <v>579</v>
      </c>
      <c r="C154" s="11" t="s">
        <v>5</v>
      </c>
      <c r="D154" s="12" t="s">
        <v>580</v>
      </c>
      <c r="E154" s="45" t="s">
        <v>556</v>
      </c>
      <c r="F154" s="10" t="s">
        <v>581</v>
      </c>
      <c r="G154" s="46" t="s">
        <v>582</v>
      </c>
      <c r="H154" s="15">
        <v>989856.52</v>
      </c>
      <c r="I154" s="16">
        <v>188072.73879999999</v>
      </c>
      <c r="J154" s="17">
        <v>1177929.2588</v>
      </c>
    </row>
    <row r="155" spans="1:10" ht="33" x14ac:dyDescent="0.25">
      <c r="A155" s="26">
        <v>150</v>
      </c>
      <c r="B155" s="10" t="s">
        <v>583</v>
      </c>
      <c r="C155" s="11" t="s">
        <v>5</v>
      </c>
      <c r="D155" s="12" t="s">
        <v>584</v>
      </c>
      <c r="E155" s="45" t="s">
        <v>585</v>
      </c>
      <c r="F155" s="10" t="s">
        <v>586</v>
      </c>
      <c r="G155" s="46" t="s">
        <v>587</v>
      </c>
      <c r="H155" s="15">
        <v>367351.56</v>
      </c>
      <c r="I155" s="16">
        <v>69796.796400000007</v>
      </c>
      <c r="J155" s="17">
        <v>437148.35639999999</v>
      </c>
    </row>
    <row r="156" spans="1:10" ht="33" x14ac:dyDescent="0.25">
      <c r="A156" s="26">
        <v>151</v>
      </c>
      <c r="B156" s="10" t="s">
        <v>588</v>
      </c>
      <c r="C156" s="11" t="s">
        <v>7</v>
      </c>
      <c r="D156" s="12" t="s">
        <v>589</v>
      </c>
      <c r="E156" s="45" t="s">
        <v>556</v>
      </c>
      <c r="F156" s="10" t="s">
        <v>590</v>
      </c>
      <c r="G156" s="46" t="s">
        <v>591</v>
      </c>
      <c r="H156" s="15">
        <v>2088012.43</v>
      </c>
      <c r="I156" s="16">
        <v>396722.36170000001</v>
      </c>
      <c r="J156" s="17">
        <v>2484734.7916999999</v>
      </c>
    </row>
    <row r="157" spans="1:10" ht="49.5" x14ac:dyDescent="0.25">
      <c r="A157" s="26">
        <v>152</v>
      </c>
      <c r="B157" s="10" t="s">
        <v>592</v>
      </c>
      <c r="C157" s="11" t="s">
        <v>5</v>
      </c>
      <c r="D157" s="12" t="s">
        <v>218</v>
      </c>
      <c r="E157" s="45" t="s">
        <v>179</v>
      </c>
      <c r="F157" s="10" t="s">
        <v>593</v>
      </c>
      <c r="G157" s="46" t="s">
        <v>594</v>
      </c>
      <c r="H157" s="15">
        <v>332889.53999999998</v>
      </c>
      <c r="I157" s="16">
        <v>63249.012599999995</v>
      </c>
      <c r="J157" s="17">
        <v>396138.5526</v>
      </c>
    </row>
    <row r="158" spans="1:10" ht="33" x14ac:dyDescent="0.25">
      <c r="A158" s="26">
        <v>153</v>
      </c>
      <c r="B158" s="10" t="s">
        <v>595</v>
      </c>
      <c r="C158" s="11" t="s">
        <v>5</v>
      </c>
      <c r="D158" s="12" t="s">
        <v>596</v>
      </c>
      <c r="E158" s="45" t="s">
        <v>556</v>
      </c>
      <c r="F158" s="10" t="s">
        <v>597</v>
      </c>
      <c r="G158" s="46" t="s">
        <v>598</v>
      </c>
      <c r="H158" s="15">
        <v>1238945.1399999999</v>
      </c>
      <c r="I158" s="16">
        <v>235399.57659999997</v>
      </c>
      <c r="J158" s="17">
        <v>1474344.7165999999</v>
      </c>
    </row>
    <row r="159" spans="1:10" ht="33" x14ac:dyDescent="0.25">
      <c r="A159" s="26">
        <v>154</v>
      </c>
      <c r="B159" s="10" t="s">
        <v>599</v>
      </c>
      <c r="C159" s="11" t="s">
        <v>5</v>
      </c>
      <c r="D159" s="12" t="s">
        <v>600</v>
      </c>
      <c r="E159" s="45" t="s">
        <v>9</v>
      </c>
      <c r="F159" s="10" t="s">
        <v>601</v>
      </c>
      <c r="G159" s="46" t="s">
        <v>602</v>
      </c>
      <c r="H159" s="15">
        <v>112631.38</v>
      </c>
      <c r="I159" s="16">
        <v>21399.962200000002</v>
      </c>
      <c r="J159" s="17">
        <v>134031.34220000001</v>
      </c>
    </row>
    <row r="160" spans="1:10" ht="33" x14ac:dyDescent="0.25">
      <c r="A160" s="26">
        <v>155</v>
      </c>
      <c r="B160" s="10" t="s">
        <v>603</v>
      </c>
      <c r="C160" s="11" t="s">
        <v>5</v>
      </c>
      <c r="D160" s="12" t="s">
        <v>604</v>
      </c>
      <c r="E160" s="45" t="s">
        <v>556</v>
      </c>
      <c r="F160" s="10" t="s">
        <v>605</v>
      </c>
      <c r="G160" s="46" t="s">
        <v>606</v>
      </c>
      <c r="H160" s="15">
        <v>342226.1</v>
      </c>
      <c r="I160" s="16">
        <v>65022.958999999995</v>
      </c>
      <c r="J160" s="17">
        <v>407249.05899999995</v>
      </c>
    </row>
    <row r="161" spans="1:10" ht="66" x14ac:dyDescent="0.25">
      <c r="A161" s="26">
        <v>156</v>
      </c>
      <c r="B161" s="10" t="s">
        <v>607</v>
      </c>
      <c r="C161" s="11" t="s">
        <v>7</v>
      </c>
      <c r="D161" s="12" t="s">
        <v>233</v>
      </c>
      <c r="E161" s="45" t="s">
        <v>179</v>
      </c>
      <c r="F161" s="10" t="s">
        <v>608</v>
      </c>
      <c r="G161" s="46" t="s">
        <v>609</v>
      </c>
      <c r="H161" s="15">
        <v>3911774.33</v>
      </c>
      <c r="I161" s="16">
        <v>743237.12270000007</v>
      </c>
      <c r="J161" s="17">
        <v>4655011.4527000003</v>
      </c>
    </row>
    <row r="162" spans="1:10" ht="33" x14ac:dyDescent="0.25">
      <c r="A162" s="26">
        <v>157</v>
      </c>
      <c r="B162" s="10" t="s">
        <v>610</v>
      </c>
      <c r="C162" s="11" t="s">
        <v>5</v>
      </c>
      <c r="D162" s="12" t="s">
        <v>611</v>
      </c>
      <c r="E162" s="45" t="s">
        <v>585</v>
      </c>
      <c r="F162" s="10" t="s">
        <v>612</v>
      </c>
      <c r="G162" s="46" t="s">
        <v>613</v>
      </c>
      <c r="H162" s="15">
        <v>766759.75</v>
      </c>
      <c r="I162" s="16">
        <v>145684.35250000001</v>
      </c>
      <c r="J162" s="17">
        <v>912444.10250000004</v>
      </c>
    </row>
    <row r="163" spans="1:10" ht="33" x14ac:dyDescent="0.25">
      <c r="A163" s="26">
        <v>158</v>
      </c>
      <c r="B163" s="10" t="s">
        <v>614</v>
      </c>
      <c r="C163" s="11" t="s">
        <v>5</v>
      </c>
      <c r="D163" s="12" t="s">
        <v>615</v>
      </c>
      <c r="E163" s="45" t="s">
        <v>9</v>
      </c>
      <c r="F163" s="10" t="s">
        <v>616</v>
      </c>
      <c r="G163" s="46" t="s">
        <v>617</v>
      </c>
      <c r="H163" s="15">
        <v>955179</v>
      </c>
      <c r="I163" s="16">
        <v>181484.01</v>
      </c>
      <c r="J163" s="17">
        <v>1136663.01</v>
      </c>
    </row>
    <row r="164" spans="1:10" ht="33" x14ac:dyDescent="0.25">
      <c r="A164" s="26">
        <v>159</v>
      </c>
      <c r="B164" s="10" t="s">
        <v>618</v>
      </c>
      <c r="C164" s="11" t="s">
        <v>5</v>
      </c>
      <c r="D164" s="12" t="s">
        <v>619</v>
      </c>
      <c r="E164" s="45" t="s">
        <v>9</v>
      </c>
      <c r="F164" s="10" t="s">
        <v>620</v>
      </c>
      <c r="G164" s="46" t="s">
        <v>621</v>
      </c>
      <c r="H164" s="15">
        <v>1184795.44</v>
      </c>
      <c r="I164" s="16">
        <v>225111.1336</v>
      </c>
      <c r="J164" s="17">
        <v>1409906.5736</v>
      </c>
    </row>
    <row r="165" spans="1:10" ht="49.5" x14ac:dyDescent="0.25">
      <c r="A165" s="26">
        <v>160</v>
      </c>
      <c r="B165" s="18" t="s">
        <v>622</v>
      </c>
      <c r="C165" s="19" t="s">
        <v>7</v>
      </c>
      <c r="D165" s="20" t="s">
        <v>393</v>
      </c>
      <c r="E165" s="47" t="s">
        <v>9</v>
      </c>
      <c r="F165" s="18" t="s">
        <v>623</v>
      </c>
      <c r="G165" s="48" t="s">
        <v>624</v>
      </c>
      <c r="H165" s="23">
        <v>262084.55</v>
      </c>
      <c r="I165" s="24">
        <v>49796.0645</v>
      </c>
      <c r="J165" s="25">
        <v>311880.61449999997</v>
      </c>
    </row>
    <row r="166" spans="1:10" ht="49.5" x14ac:dyDescent="0.25">
      <c r="A166" s="26">
        <v>161</v>
      </c>
      <c r="B166" s="10" t="s">
        <v>625</v>
      </c>
      <c r="C166" s="11" t="s">
        <v>5</v>
      </c>
      <c r="D166" s="12" t="s">
        <v>626</v>
      </c>
      <c r="E166" s="45" t="s">
        <v>627</v>
      </c>
      <c r="F166" s="10" t="s">
        <v>628</v>
      </c>
      <c r="G166" s="46" t="s">
        <v>629</v>
      </c>
      <c r="H166" s="15">
        <v>632468.5</v>
      </c>
      <c r="I166" s="16">
        <v>120169.015</v>
      </c>
      <c r="J166" s="17">
        <v>752637.51500000001</v>
      </c>
    </row>
    <row r="167" spans="1:10" ht="66" x14ac:dyDescent="0.25">
      <c r="A167" s="26">
        <v>162</v>
      </c>
      <c r="B167" s="10" t="s">
        <v>630</v>
      </c>
      <c r="C167" s="11" t="s">
        <v>5</v>
      </c>
      <c r="D167" s="12" t="s">
        <v>631</v>
      </c>
      <c r="E167" s="45" t="s">
        <v>632</v>
      </c>
      <c r="F167" s="10" t="s">
        <v>633</v>
      </c>
      <c r="G167" s="46" t="s">
        <v>634</v>
      </c>
      <c r="H167" s="15">
        <v>1254107.05</v>
      </c>
      <c r="I167" s="16">
        <v>238280.3395</v>
      </c>
      <c r="J167" s="17">
        <v>1492387.3895</v>
      </c>
    </row>
    <row r="168" spans="1:10" ht="49.5" x14ac:dyDescent="0.25">
      <c r="A168" s="26">
        <v>163</v>
      </c>
      <c r="B168" s="10" t="s">
        <v>635</v>
      </c>
      <c r="C168" s="11" t="s">
        <v>7</v>
      </c>
      <c r="D168" s="12" t="s">
        <v>636</v>
      </c>
      <c r="E168" s="45" t="s">
        <v>627</v>
      </c>
      <c r="F168" s="10" t="s">
        <v>637</v>
      </c>
      <c r="G168" s="46" t="s">
        <v>638</v>
      </c>
      <c r="H168" s="15">
        <v>4903796.83</v>
      </c>
      <c r="I168" s="16">
        <v>931721.39769999997</v>
      </c>
      <c r="J168" s="17">
        <v>5835518.2276999997</v>
      </c>
    </row>
    <row r="169" spans="1:10" ht="33" x14ac:dyDescent="0.25">
      <c r="A169" s="26">
        <v>164</v>
      </c>
      <c r="B169" s="10" t="s">
        <v>639</v>
      </c>
      <c r="C169" s="11" t="s">
        <v>7</v>
      </c>
      <c r="D169" s="12" t="s">
        <v>636</v>
      </c>
      <c r="E169" s="45" t="s">
        <v>627</v>
      </c>
      <c r="F169" s="10" t="s">
        <v>640</v>
      </c>
      <c r="G169" s="46" t="s">
        <v>641</v>
      </c>
      <c r="H169" s="15">
        <v>734269.93</v>
      </c>
      <c r="I169" s="16">
        <v>139511.2867</v>
      </c>
      <c r="J169" s="17">
        <v>873781.21669999999</v>
      </c>
    </row>
    <row r="170" spans="1:10" ht="33" x14ac:dyDescent="0.25">
      <c r="A170" s="26">
        <v>165</v>
      </c>
      <c r="B170" s="10" t="s">
        <v>642</v>
      </c>
      <c r="C170" s="11" t="s">
        <v>7</v>
      </c>
      <c r="D170" s="12" t="s">
        <v>643</v>
      </c>
      <c r="E170" s="45" t="s">
        <v>627</v>
      </c>
      <c r="F170" s="10" t="s">
        <v>644</v>
      </c>
      <c r="G170" s="46" t="s">
        <v>645</v>
      </c>
      <c r="H170" s="15">
        <v>6134078.0199999996</v>
      </c>
      <c r="I170" s="16">
        <v>1165474.8237999999</v>
      </c>
      <c r="J170" s="17">
        <v>7299552.843799999</v>
      </c>
    </row>
    <row r="171" spans="1:10" ht="33" x14ac:dyDescent="0.25">
      <c r="A171" s="26">
        <v>166</v>
      </c>
      <c r="B171" s="10" t="s">
        <v>646</v>
      </c>
      <c r="C171" s="11" t="s">
        <v>7</v>
      </c>
      <c r="D171" s="12" t="s">
        <v>643</v>
      </c>
      <c r="E171" s="45" t="s">
        <v>627</v>
      </c>
      <c r="F171" s="10" t="s">
        <v>647</v>
      </c>
      <c r="G171" s="46" t="s">
        <v>648</v>
      </c>
      <c r="H171" s="15">
        <v>2924083.8</v>
      </c>
      <c r="I171" s="16">
        <v>555575.92200000002</v>
      </c>
      <c r="J171" s="17">
        <v>3479659.7220000001</v>
      </c>
    </row>
    <row r="172" spans="1:10" ht="33" x14ac:dyDescent="0.25">
      <c r="A172" s="26">
        <v>167</v>
      </c>
      <c r="B172" s="10" t="s">
        <v>649</v>
      </c>
      <c r="C172" s="11" t="s">
        <v>7</v>
      </c>
      <c r="D172" s="12" t="s">
        <v>643</v>
      </c>
      <c r="E172" s="45" t="s">
        <v>627</v>
      </c>
      <c r="F172" s="10" t="s">
        <v>650</v>
      </c>
      <c r="G172" s="46" t="s">
        <v>651</v>
      </c>
      <c r="H172" s="15">
        <v>2096676.38</v>
      </c>
      <c r="I172" s="16">
        <v>398368.5122</v>
      </c>
      <c r="J172" s="17">
        <v>2495044.8921999997</v>
      </c>
    </row>
    <row r="173" spans="1:10" ht="33" x14ac:dyDescent="0.25">
      <c r="A173" s="26">
        <v>168</v>
      </c>
      <c r="B173" s="10" t="s">
        <v>652</v>
      </c>
      <c r="C173" s="11" t="s">
        <v>7</v>
      </c>
      <c r="D173" s="12" t="s">
        <v>643</v>
      </c>
      <c r="E173" s="45" t="s">
        <v>627</v>
      </c>
      <c r="F173" s="10" t="s">
        <v>653</v>
      </c>
      <c r="G173" s="46" t="s">
        <v>654</v>
      </c>
      <c r="H173" s="15">
        <v>1217285.26</v>
      </c>
      <c r="I173" s="16">
        <v>231284.19940000001</v>
      </c>
      <c r="J173" s="17">
        <v>1448569.4594000001</v>
      </c>
    </row>
    <row r="174" spans="1:10" ht="33" x14ac:dyDescent="0.25">
      <c r="A174" s="26">
        <v>169</v>
      </c>
      <c r="B174" s="10" t="s">
        <v>655</v>
      </c>
      <c r="C174" s="11" t="s">
        <v>5</v>
      </c>
      <c r="D174" s="12" t="s">
        <v>656</v>
      </c>
      <c r="E174" s="45" t="s">
        <v>627</v>
      </c>
      <c r="F174" s="10" t="s">
        <v>657</v>
      </c>
      <c r="G174" s="46" t="s">
        <v>658</v>
      </c>
      <c r="H174" s="15">
        <v>723439.99</v>
      </c>
      <c r="I174" s="16">
        <v>137453.5981</v>
      </c>
      <c r="J174" s="17">
        <v>860893.58810000005</v>
      </c>
    </row>
    <row r="175" spans="1:10" ht="33" x14ac:dyDescent="0.25">
      <c r="A175" s="26">
        <v>170</v>
      </c>
      <c r="B175" s="10" t="s">
        <v>659</v>
      </c>
      <c r="C175" s="11" t="s">
        <v>5</v>
      </c>
      <c r="D175" s="12" t="s">
        <v>660</v>
      </c>
      <c r="E175" s="45" t="s">
        <v>627</v>
      </c>
      <c r="F175" s="10" t="s">
        <v>661</v>
      </c>
      <c r="G175" s="46" t="s">
        <v>662</v>
      </c>
      <c r="H175" s="15">
        <v>950868.73</v>
      </c>
      <c r="I175" s="16">
        <v>180665.05869999999</v>
      </c>
      <c r="J175" s="17">
        <v>1131533.7886999999</v>
      </c>
    </row>
    <row r="176" spans="1:10" ht="49.5" x14ac:dyDescent="0.25">
      <c r="A176" s="26">
        <v>171</v>
      </c>
      <c r="B176" s="10" t="s">
        <v>663</v>
      </c>
      <c r="C176" s="11" t="s">
        <v>5</v>
      </c>
      <c r="D176" s="12" t="s">
        <v>664</v>
      </c>
      <c r="E176" s="45" t="s">
        <v>665</v>
      </c>
      <c r="F176" s="10" t="s">
        <v>666</v>
      </c>
      <c r="G176" s="46" t="s">
        <v>667</v>
      </c>
      <c r="H176" s="15">
        <v>1598499.14</v>
      </c>
      <c r="I176" s="16">
        <v>303714.83659999998</v>
      </c>
      <c r="J176" s="17">
        <v>1902213.9765999999</v>
      </c>
    </row>
    <row r="177" spans="1:10" ht="49.5" x14ac:dyDescent="0.25">
      <c r="A177" s="26">
        <v>172</v>
      </c>
      <c r="B177" s="10" t="s">
        <v>668</v>
      </c>
      <c r="C177" s="11" t="s">
        <v>5</v>
      </c>
      <c r="D177" s="12" t="s">
        <v>669</v>
      </c>
      <c r="E177" s="45" t="s">
        <v>665</v>
      </c>
      <c r="F177" s="10" t="s">
        <v>670</v>
      </c>
      <c r="G177" s="46" t="s">
        <v>671</v>
      </c>
      <c r="H177" s="15">
        <v>565322.87</v>
      </c>
      <c r="I177" s="16">
        <v>107411.3453</v>
      </c>
      <c r="J177" s="17">
        <v>672734.21530000004</v>
      </c>
    </row>
    <row r="178" spans="1:10" ht="33" x14ac:dyDescent="0.25">
      <c r="A178" s="26">
        <v>173</v>
      </c>
      <c r="B178" s="10" t="s">
        <v>672</v>
      </c>
      <c r="C178" s="11" t="s">
        <v>7</v>
      </c>
      <c r="D178" s="12" t="s">
        <v>673</v>
      </c>
      <c r="E178" s="45" t="s">
        <v>576</v>
      </c>
      <c r="F178" s="10" t="s">
        <v>674</v>
      </c>
      <c r="G178" s="46" t="s">
        <v>675</v>
      </c>
      <c r="H178" s="15">
        <v>5880657.4199999999</v>
      </c>
      <c r="I178" s="16">
        <v>1117324.9098</v>
      </c>
      <c r="J178" s="17">
        <v>6997982.3298000004</v>
      </c>
    </row>
    <row r="179" spans="1:10" ht="33" x14ac:dyDescent="0.25">
      <c r="A179" s="26">
        <v>174</v>
      </c>
      <c r="B179" s="10" t="s">
        <v>676</v>
      </c>
      <c r="C179" s="11" t="s">
        <v>7</v>
      </c>
      <c r="D179" s="12" t="s">
        <v>673</v>
      </c>
      <c r="E179" s="45" t="s">
        <v>576</v>
      </c>
      <c r="F179" s="10" t="s">
        <v>677</v>
      </c>
      <c r="G179" s="46" t="s">
        <v>678</v>
      </c>
      <c r="H179" s="15">
        <v>491679.28</v>
      </c>
      <c r="I179" s="16">
        <v>93419.063200000004</v>
      </c>
      <c r="J179" s="17">
        <v>585098.3432</v>
      </c>
    </row>
    <row r="180" spans="1:10" ht="33" x14ac:dyDescent="0.25">
      <c r="A180" s="26">
        <v>175</v>
      </c>
      <c r="B180" s="10" t="s">
        <v>679</v>
      </c>
      <c r="C180" s="11" t="s">
        <v>5</v>
      </c>
      <c r="D180" s="12" t="s">
        <v>680</v>
      </c>
      <c r="E180" s="45" t="s">
        <v>576</v>
      </c>
      <c r="F180" s="10" t="s">
        <v>681</v>
      </c>
      <c r="G180" s="46" t="s">
        <v>682</v>
      </c>
      <c r="H180" s="15">
        <v>849067.3</v>
      </c>
      <c r="I180" s="16">
        <v>161322.78700000001</v>
      </c>
      <c r="J180" s="17">
        <v>1010390.0870000001</v>
      </c>
    </row>
    <row r="181" spans="1:10" ht="33" x14ac:dyDescent="0.25">
      <c r="A181" s="26">
        <v>176</v>
      </c>
      <c r="B181" s="10" t="s">
        <v>683</v>
      </c>
      <c r="C181" s="11" t="s">
        <v>5</v>
      </c>
      <c r="D181" s="12" t="s">
        <v>684</v>
      </c>
      <c r="E181" s="45" t="s">
        <v>576</v>
      </c>
      <c r="F181" s="10" t="s">
        <v>685</v>
      </c>
      <c r="G181" s="46" t="s">
        <v>686</v>
      </c>
      <c r="H181" s="15">
        <v>539331.01</v>
      </c>
      <c r="I181" s="16">
        <v>102472.8919</v>
      </c>
      <c r="J181" s="17">
        <v>641803.90190000006</v>
      </c>
    </row>
    <row r="182" spans="1:10" ht="33" x14ac:dyDescent="0.25">
      <c r="A182" s="26">
        <v>177</v>
      </c>
      <c r="B182" s="10" t="s">
        <v>687</v>
      </c>
      <c r="C182" s="11" t="s">
        <v>5</v>
      </c>
      <c r="D182" s="12" t="s">
        <v>688</v>
      </c>
      <c r="E182" s="45" t="s">
        <v>627</v>
      </c>
      <c r="F182" s="10" t="s">
        <v>689</v>
      </c>
      <c r="G182" s="46" t="s">
        <v>690</v>
      </c>
      <c r="H182" s="15">
        <v>1206455.32</v>
      </c>
      <c r="I182" s="16">
        <v>229226.51080000002</v>
      </c>
      <c r="J182" s="17">
        <v>1435681.8308000001</v>
      </c>
    </row>
    <row r="183" spans="1:10" ht="33" x14ac:dyDescent="0.25">
      <c r="A183" s="26">
        <v>178</v>
      </c>
      <c r="B183" s="10" t="s">
        <v>691</v>
      </c>
      <c r="C183" s="11" t="s">
        <v>5</v>
      </c>
      <c r="D183" s="12" t="s">
        <v>692</v>
      </c>
      <c r="E183" s="45" t="s">
        <v>632</v>
      </c>
      <c r="F183" s="10" t="s">
        <v>693</v>
      </c>
      <c r="G183" s="46" t="s">
        <v>694</v>
      </c>
      <c r="H183" s="15">
        <v>630302.51</v>
      </c>
      <c r="I183" s="16">
        <v>119757.47690000001</v>
      </c>
      <c r="J183" s="17">
        <v>750059.98690000002</v>
      </c>
    </row>
    <row r="184" spans="1:10" ht="66" x14ac:dyDescent="0.25">
      <c r="A184" s="26">
        <v>179</v>
      </c>
      <c r="B184" s="10" t="s">
        <v>695</v>
      </c>
      <c r="C184" s="11" t="s">
        <v>5</v>
      </c>
      <c r="D184" s="12" t="s">
        <v>696</v>
      </c>
      <c r="E184" s="45" t="s">
        <v>665</v>
      </c>
      <c r="F184" s="10" t="s">
        <v>697</v>
      </c>
      <c r="G184" s="46" t="s">
        <v>698</v>
      </c>
      <c r="H184" s="15">
        <v>1598499.14</v>
      </c>
      <c r="I184" s="16">
        <v>303714.83659999998</v>
      </c>
      <c r="J184" s="17">
        <v>1902213.9765999999</v>
      </c>
    </row>
    <row r="185" spans="1:10" ht="49.5" x14ac:dyDescent="0.25">
      <c r="A185" s="26">
        <v>180</v>
      </c>
      <c r="B185" s="18" t="s">
        <v>699</v>
      </c>
      <c r="C185" s="19" t="s">
        <v>5</v>
      </c>
      <c r="D185" s="20" t="s">
        <v>700</v>
      </c>
      <c r="E185" s="47" t="s">
        <v>576</v>
      </c>
      <c r="F185" s="18" t="s">
        <v>701</v>
      </c>
      <c r="G185" s="48" t="s">
        <v>702</v>
      </c>
      <c r="H185" s="23">
        <v>1595447.07</v>
      </c>
      <c r="I185" s="24">
        <v>303134.94330000004</v>
      </c>
      <c r="J185" s="25">
        <v>1898582.0133000002</v>
      </c>
    </row>
    <row r="186" spans="1:10" ht="49.5" x14ac:dyDescent="0.25">
      <c r="A186" s="26">
        <v>181</v>
      </c>
      <c r="B186" s="10" t="s">
        <v>703</v>
      </c>
      <c r="C186" s="11" t="s">
        <v>5</v>
      </c>
      <c r="D186" s="12" t="s">
        <v>704</v>
      </c>
      <c r="E186" s="45" t="s">
        <v>268</v>
      </c>
      <c r="F186" s="10" t="s">
        <v>705</v>
      </c>
      <c r="G186" s="46" t="s">
        <v>706</v>
      </c>
      <c r="H186" s="15">
        <v>2200643.81</v>
      </c>
      <c r="I186" s="16">
        <v>418122.32390000002</v>
      </c>
      <c r="J186" s="17">
        <v>2618766.1339000002</v>
      </c>
    </row>
    <row r="187" spans="1:10" ht="82.5" x14ac:dyDescent="0.25">
      <c r="A187" s="26">
        <v>182</v>
      </c>
      <c r="B187" s="10" t="s">
        <v>707</v>
      </c>
      <c r="C187" s="11" t="s">
        <v>5</v>
      </c>
      <c r="D187" s="12" t="s">
        <v>708</v>
      </c>
      <c r="E187" s="45" t="s">
        <v>709</v>
      </c>
      <c r="F187" s="10" t="s">
        <v>710</v>
      </c>
      <c r="G187" s="46" t="s">
        <v>711</v>
      </c>
      <c r="H187" s="15">
        <v>2135664.17</v>
      </c>
      <c r="I187" s="16">
        <v>405776.1923</v>
      </c>
      <c r="J187" s="17">
        <v>2541440.3623000002</v>
      </c>
    </row>
    <row r="188" spans="1:10" ht="33" x14ac:dyDescent="0.25">
      <c r="A188" s="26">
        <v>183</v>
      </c>
      <c r="B188" s="10" t="s">
        <v>712</v>
      </c>
      <c r="C188" s="11" t="s">
        <v>5</v>
      </c>
      <c r="D188" s="12" t="s">
        <v>713</v>
      </c>
      <c r="E188" s="45" t="s">
        <v>709</v>
      </c>
      <c r="F188" s="10" t="s">
        <v>714</v>
      </c>
      <c r="G188" s="46" t="s">
        <v>715</v>
      </c>
      <c r="H188" s="15">
        <v>2100141.96</v>
      </c>
      <c r="I188" s="16">
        <v>399026.97239999997</v>
      </c>
      <c r="J188" s="17">
        <v>2499168.9323999998</v>
      </c>
    </row>
    <row r="189" spans="1:10" ht="82.5" x14ac:dyDescent="0.25">
      <c r="A189" s="26">
        <v>184</v>
      </c>
      <c r="B189" s="10" t="s">
        <v>716</v>
      </c>
      <c r="C189" s="11" t="s">
        <v>7</v>
      </c>
      <c r="D189" s="12" t="s">
        <v>717</v>
      </c>
      <c r="E189" s="45" t="s">
        <v>709</v>
      </c>
      <c r="F189" s="10" t="s">
        <v>718</v>
      </c>
      <c r="G189" s="46" t="s">
        <v>719</v>
      </c>
      <c r="H189" s="15">
        <v>2036028.72</v>
      </c>
      <c r="I189" s="16">
        <v>386845.45679999999</v>
      </c>
      <c r="J189" s="17">
        <v>2422874.1768</v>
      </c>
    </row>
    <row r="190" spans="1:10" ht="33" x14ac:dyDescent="0.25">
      <c r="A190" s="26">
        <v>185</v>
      </c>
      <c r="B190" s="10" t="s">
        <v>720</v>
      </c>
      <c r="C190" s="11" t="s">
        <v>5</v>
      </c>
      <c r="D190" s="12" t="s">
        <v>721</v>
      </c>
      <c r="E190" s="45" t="s">
        <v>268</v>
      </c>
      <c r="F190" s="10" t="s">
        <v>722</v>
      </c>
      <c r="G190" s="46" t="s">
        <v>723</v>
      </c>
      <c r="H190" s="15">
        <v>2209632.66</v>
      </c>
      <c r="I190" s="16">
        <v>419830.20540000004</v>
      </c>
      <c r="J190" s="17">
        <v>2629462.8654</v>
      </c>
    </row>
    <row r="191" spans="1:10" ht="66" x14ac:dyDescent="0.25">
      <c r="A191" s="26">
        <v>186</v>
      </c>
      <c r="B191" s="10" t="s">
        <v>724</v>
      </c>
      <c r="C191" s="11" t="s">
        <v>5</v>
      </c>
      <c r="D191" s="12" t="s">
        <v>725</v>
      </c>
      <c r="E191" s="45" t="s">
        <v>726</v>
      </c>
      <c r="F191" s="10" t="s">
        <v>727</v>
      </c>
      <c r="G191" s="46" t="s">
        <v>728</v>
      </c>
      <c r="H191" s="15">
        <v>5904483.29</v>
      </c>
      <c r="I191" s="16">
        <v>1121851.8251</v>
      </c>
      <c r="J191" s="17">
        <v>7026335.1151000001</v>
      </c>
    </row>
    <row r="192" spans="1:10" ht="49.5" x14ac:dyDescent="0.25">
      <c r="A192" s="26">
        <v>187</v>
      </c>
      <c r="B192" s="10" t="s">
        <v>729</v>
      </c>
      <c r="C192" s="11" t="s">
        <v>5</v>
      </c>
      <c r="D192" s="12" t="s">
        <v>730</v>
      </c>
      <c r="E192" s="45" t="s">
        <v>731</v>
      </c>
      <c r="F192" s="10" t="s">
        <v>732</v>
      </c>
      <c r="G192" s="46" t="s">
        <v>733</v>
      </c>
      <c r="H192" s="15">
        <v>2750804.76</v>
      </c>
      <c r="I192" s="16">
        <v>522652.90439999994</v>
      </c>
      <c r="J192" s="17">
        <v>3273457.6643999997</v>
      </c>
    </row>
    <row r="193" spans="1:10" ht="33" x14ac:dyDescent="0.25">
      <c r="A193" s="26">
        <v>188</v>
      </c>
      <c r="B193" s="10" t="s">
        <v>734</v>
      </c>
      <c r="C193" s="11" t="s">
        <v>5</v>
      </c>
      <c r="D193" s="12" t="s">
        <v>735</v>
      </c>
      <c r="E193" s="45" t="s">
        <v>736</v>
      </c>
      <c r="F193" s="10" t="s">
        <v>737</v>
      </c>
      <c r="G193" s="46" t="s">
        <v>738</v>
      </c>
      <c r="H193" s="15">
        <v>2564529.79</v>
      </c>
      <c r="I193" s="16">
        <v>487260.66010000004</v>
      </c>
      <c r="J193" s="17">
        <v>3051790.4501</v>
      </c>
    </row>
    <row r="194" spans="1:10" ht="33" x14ac:dyDescent="0.25">
      <c r="A194" s="26">
        <v>189</v>
      </c>
      <c r="B194" s="10" t="s">
        <v>739</v>
      </c>
      <c r="C194" s="11" t="s">
        <v>5</v>
      </c>
      <c r="D194" s="12" t="s">
        <v>740</v>
      </c>
      <c r="E194" s="45" t="s">
        <v>268</v>
      </c>
      <c r="F194" s="10" t="s">
        <v>741</v>
      </c>
      <c r="G194" s="46" t="s">
        <v>742</v>
      </c>
      <c r="H194" s="15">
        <v>4340639.95</v>
      </c>
      <c r="I194" s="16">
        <v>824721.59050000005</v>
      </c>
      <c r="J194" s="17">
        <v>5165361.5405000001</v>
      </c>
    </row>
    <row r="195" spans="1:10" ht="49.5" x14ac:dyDescent="0.25">
      <c r="A195" s="26">
        <v>190</v>
      </c>
      <c r="B195" s="10" t="s">
        <v>743</v>
      </c>
      <c r="C195" s="11" t="s">
        <v>5</v>
      </c>
      <c r="D195" s="12" t="s">
        <v>744</v>
      </c>
      <c r="E195" s="45" t="s">
        <v>268</v>
      </c>
      <c r="F195" s="10" t="s">
        <v>745</v>
      </c>
      <c r="G195" s="46" t="s">
        <v>746</v>
      </c>
      <c r="H195" s="15">
        <v>3283637.81</v>
      </c>
      <c r="I195" s="16">
        <v>623891.18390000006</v>
      </c>
      <c r="J195" s="17">
        <v>3907528.9939000001</v>
      </c>
    </row>
    <row r="196" spans="1:10" ht="66" x14ac:dyDescent="0.25">
      <c r="A196" s="26">
        <v>191</v>
      </c>
      <c r="B196" s="10" t="s">
        <v>747</v>
      </c>
      <c r="C196" s="11" t="s">
        <v>5</v>
      </c>
      <c r="D196" s="12" t="s">
        <v>748</v>
      </c>
      <c r="E196" s="45" t="s">
        <v>268</v>
      </c>
      <c r="F196" s="10" t="s">
        <v>749</v>
      </c>
      <c r="G196" s="46" t="s">
        <v>750</v>
      </c>
      <c r="H196" s="15">
        <v>4918958.75</v>
      </c>
      <c r="I196" s="16">
        <v>934602.16249999998</v>
      </c>
      <c r="J196" s="17">
        <v>5853560.9124999996</v>
      </c>
    </row>
    <row r="197" spans="1:10" ht="49.5" x14ac:dyDescent="0.25">
      <c r="A197" s="26">
        <v>192</v>
      </c>
      <c r="B197" s="10" t="s">
        <v>751</v>
      </c>
      <c r="C197" s="11" t="s">
        <v>5</v>
      </c>
      <c r="D197" s="12" t="s">
        <v>752</v>
      </c>
      <c r="E197" s="45" t="s">
        <v>736</v>
      </c>
      <c r="F197" s="10" t="s">
        <v>753</v>
      </c>
      <c r="G197" s="46" t="s">
        <v>754</v>
      </c>
      <c r="H197" s="15">
        <v>2551533.86</v>
      </c>
      <c r="I197" s="16">
        <v>484791.43339999998</v>
      </c>
      <c r="J197" s="17">
        <v>3036325.2933999998</v>
      </c>
    </row>
    <row r="198" spans="1:10" ht="49.5" x14ac:dyDescent="0.25">
      <c r="A198" s="26">
        <v>193</v>
      </c>
      <c r="B198" s="10" t="s">
        <v>755</v>
      </c>
      <c r="C198" s="11" t="s">
        <v>5</v>
      </c>
      <c r="D198" s="12" t="s">
        <v>756</v>
      </c>
      <c r="E198" s="45" t="s">
        <v>736</v>
      </c>
      <c r="F198" s="10" t="s">
        <v>757</v>
      </c>
      <c r="G198" s="46" t="s">
        <v>758</v>
      </c>
      <c r="H198" s="15">
        <v>1981879.02</v>
      </c>
      <c r="I198" s="16">
        <v>376557.01380000002</v>
      </c>
      <c r="J198" s="17">
        <v>2358436.0337999999</v>
      </c>
    </row>
    <row r="199" spans="1:10" ht="33" x14ac:dyDescent="0.25">
      <c r="A199" s="26">
        <v>194</v>
      </c>
      <c r="B199" s="10" t="s">
        <v>759</v>
      </c>
      <c r="C199" s="11" t="s">
        <v>7</v>
      </c>
      <c r="D199" s="12" t="s">
        <v>760</v>
      </c>
      <c r="E199" s="45" t="s">
        <v>726</v>
      </c>
      <c r="F199" s="10" t="s">
        <v>761</v>
      </c>
      <c r="G199" s="46" t="s">
        <v>762</v>
      </c>
      <c r="H199" s="15">
        <v>6905169.7400000002</v>
      </c>
      <c r="I199" s="16">
        <v>1311982.2506000001</v>
      </c>
      <c r="J199" s="17">
        <v>8217151.9906000001</v>
      </c>
    </row>
    <row r="200" spans="1:10" ht="49.5" x14ac:dyDescent="0.25">
      <c r="A200" s="26">
        <v>195</v>
      </c>
      <c r="B200" s="10" t="s">
        <v>763</v>
      </c>
      <c r="C200" s="11" t="s">
        <v>7</v>
      </c>
      <c r="D200" s="12" t="s">
        <v>764</v>
      </c>
      <c r="E200" s="45" t="s">
        <v>726</v>
      </c>
      <c r="F200" s="10" t="s">
        <v>765</v>
      </c>
      <c r="G200" s="46" t="s">
        <v>766</v>
      </c>
      <c r="H200" s="15">
        <v>4856145.0999999996</v>
      </c>
      <c r="I200" s="16">
        <v>922667.5689999999</v>
      </c>
      <c r="J200" s="17">
        <v>5778812.6689999998</v>
      </c>
    </row>
    <row r="201" spans="1:10" ht="49.5" x14ac:dyDescent="0.25">
      <c r="A201" s="26">
        <v>196</v>
      </c>
      <c r="B201" s="10" t="s">
        <v>767</v>
      </c>
      <c r="C201" s="11" t="s">
        <v>5</v>
      </c>
      <c r="D201" s="12" t="s">
        <v>768</v>
      </c>
      <c r="E201" s="45" t="s">
        <v>268</v>
      </c>
      <c r="F201" s="10" t="s">
        <v>769</v>
      </c>
      <c r="G201" s="46" t="s">
        <v>770</v>
      </c>
      <c r="H201" s="15">
        <v>2729144.88</v>
      </c>
      <c r="I201" s="16">
        <v>518537.52720000001</v>
      </c>
      <c r="J201" s="17">
        <v>3247682.4071999998</v>
      </c>
    </row>
    <row r="202" spans="1:10" ht="49.5" x14ac:dyDescent="0.25">
      <c r="A202" s="26">
        <v>197</v>
      </c>
      <c r="B202" s="10" t="s">
        <v>771</v>
      </c>
      <c r="C202" s="11" t="s">
        <v>5</v>
      </c>
      <c r="D202" s="12" t="s">
        <v>772</v>
      </c>
      <c r="E202" s="45" t="s">
        <v>709</v>
      </c>
      <c r="F202" s="10" t="s">
        <v>773</v>
      </c>
      <c r="G202" s="46" t="s">
        <v>774</v>
      </c>
      <c r="H202" s="15">
        <v>2213639.7400000002</v>
      </c>
      <c r="I202" s="16">
        <v>420591.55060000008</v>
      </c>
      <c r="J202" s="17">
        <v>2634231.2906000004</v>
      </c>
    </row>
    <row r="203" spans="1:10" ht="49.5" x14ac:dyDescent="0.25">
      <c r="A203" s="26">
        <v>198</v>
      </c>
      <c r="B203" s="10" t="s">
        <v>775</v>
      </c>
      <c r="C203" s="11" t="s">
        <v>5</v>
      </c>
      <c r="D203" s="12" t="s">
        <v>776</v>
      </c>
      <c r="E203" s="45" t="s">
        <v>268</v>
      </c>
      <c r="F203" s="10" t="s">
        <v>777</v>
      </c>
      <c r="G203" s="46" t="s">
        <v>778</v>
      </c>
      <c r="H203" s="15">
        <v>2776796.62</v>
      </c>
      <c r="I203" s="16">
        <v>527591.3578</v>
      </c>
      <c r="J203" s="17">
        <v>3304387.9778</v>
      </c>
    </row>
    <row r="204" spans="1:10" ht="49.5" x14ac:dyDescent="0.25">
      <c r="A204" s="26">
        <v>199</v>
      </c>
      <c r="B204" s="10" t="s">
        <v>779</v>
      </c>
      <c r="C204" s="11" t="s">
        <v>5</v>
      </c>
      <c r="D204" s="12" t="s">
        <v>780</v>
      </c>
      <c r="E204" s="45" t="s">
        <v>736</v>
      </c>
      <c r="F204" s="10" t="s">
        <v>781</v>
      </c>
      <c r="G204" s="46" t="s">
        <v>782</v>
      </c>
      <c r="H204" s="15">
        <v>2178983.9300000002</v>
      </c>
      <c r="I204" s="16">
        <v>414006.94670000003</v>
      </c>
      <c r="J204" s="17">
        <v>2592990.8767000004</v>
      </c>
    </row>
    <row r="205" spans="1:10" ht="49.5" x14ac:dyDescent="0.25">
      <c r="A205" s="26">
        <v>200</v>
      </c>
      <c r="B205" s="18" t="s">
        <v>783</v>
      </c>
      <c r="C205" s="19" t="s">
        <v>5</v>
      </c>
      <c r="D205" s="20" t="s">
        <v>326</v>
      </c>
      <c r="E205" s="47" t="s">
        <v>268</v>
      </c>
      <c r="F205" s="18" t="s">
        <v>784</v>
      </c>
      <c r="G205" s="48" t="s">
        <v>785</v>
      </c>
      <c r="H205" s="23">
        <v>2119332.62</v>
      </c>
      <c r="I205" s="24">
        <v>402673.19780000002</v>
      </c>
      <c r="J205" s="25">
        <v>2522005.8178000003</v>
      </c>
    </row>
    <row r="206" spans="1:10" ht="18" x14ac:dyDescent="0.25">
      <c r="A206" s="67"/>
      <c r="B206" s="10"/>
      <c r="C206" s="11"/>
      <c r="D206" s="12"/>
      <c r="E206" s="45"/>
      <c r="F206" s="10"/>
      <c r="G206" s="63" t="s">
        <v>79</v>
      </c>
      <c r="H206" s="64">
        <f>SUBTOTAL(109,Table22782223[[ Valoare finanțare ]])</f>
        <v>305977132.68999994</v>
      </c>
      <c r="I206" s="65">
        <f>SUBTOTAL(109,Table22782223[[ Valoare TVA ]])</f>
        <v>58135655.211099952</v>
      </c>
      <c r="J206" s="66">
        <f>SUBTOTAL(109,Table22782223[[ Valoare Total ]])</f>
        <v>364112787.90109998</v>
      </c>
    </row>
  </sheetData>
  <pageMargins left="0.7" right="0.7" top="0.75" bottom="0.75" header="0.3" footer="0.3"/>
  <pageSetup paperSize="9" orientation="portrait" verticalDpi="4294967294" r:id="rId1"/>
  <ignoredErrors>
    <ignoredError sqref="I32:J65 I26:J31 I66:J20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2023-01-12T14:05:44Z</cp:lastPrinted>
  <dcterms:created xsi:type="dcterms:W3CDTF">2022-10-12T12:15:04Z</dcterms:created>
  <dcterms:modified xsi:type="dcterms:W3CDTF">2023-01-27T10:09:05Z</dcterms:modified>
</cp:coreProperties>
</file>