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85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6" i="17" l="1"/>
  <c r="I126" i="17" s="1"/>
  <c r="J126" i="17"/>
  <c r="I13" i="17" l="1"/>
  <c r="J13" i="17" s="1"/>
  <c r="I18" i="17"/>
  <c r="J18" i="17" s="1"/>
  <c r="I17" i="17"/>
  <c r="J17" i="17" s="1"/>
  <c r="I16" i="17"/>
  <c r="J16" i="17" s="1"/>
  <c r="I15" i="17"/>
  <c r="J15" i="17" s="1"/>
  <c r="I14" i="17"/>
  <c r="J14" i="17" s="1"/>
  <c r="I11" i="17"/>
  <c r="J11" i="17" s="1"/>
  <c r="I10" i="17"/>
  <c r="J10" i="17" s="1"/>
  <c r="I8" i="17"/>
  <c r="J8" i="17" s="1"/>
  <c r="I7" i="17"/>
  <c r="J7" i="17" s="1"/>
  <c r="I6" i="17"/>
  <c r="J6" i="17" s="1"/>
  <c r="I25" i="17"/>
  <c r="J25" i="17" s="1"/>
  <c r="I24" i="17"/>
  <c r="J24" i="17" s="1"/>
  <c r="I23" i="17"/>
  <c r="J23" i="17" s="1"/>
  <c r="I22" i="17"/>
  <c r="J22" i="17" s="1"/>
  <c r="I21" i="17"/>
  <c r="J21" i="17" s="1"/>
  <c r="I20" i="17"/>
  <c r="J20" i="17" s="1"/>
  <c r="I19" i="17"/>
  <c r="J19" i="17" s="1"/>
  <c r="I12" i="17"/>
  <c r="I9" i="17"/>
  <c r="J9" i="17" s="1"/>
  <c r="J12" i="17" l="1"/>
</calcChain>
</file>

<file path=xl/sharedStrings.xml><?xml version="1.0" encoding="utf-8"?>
<sst xmlns="http://schemas.openxmlformats.org/spreadsheetml/2006/main" count="735" uniqueCount="520">
  <si>
    <t>UAT</t>
  </si>
  <si>
    <t>Nr.</t>
  </si>
  <si>
    <t>Titlu proiect</t>
  </si>
  <si>
    <t>Tip UAT</t>
  </si>
  <si>
    <t>Județ</t>
  </si>
  <si>
    <t>Valoare Total</t>
  </si>
  <si>
    <t>COMUNA</t>
  </si>
  <si>
    <t>ORAȘUL</t>
  </si>
  <si>
    <t>Timiș</t>
  </si>
  <si>
    <t>Teleorman</t>
  </si>
  <si>
    <t>I.3 - Reabilitarea moderată a clădirilor publice pentru a îmbunătăți serviciile publice prestate la nivelul unităților administrativ-teritoriale</t>
  </si>
  <si>
    <t>C10-I3-498</t>
  </si>
  <si>
    <t>GĂTAIA</t>
  </si>
  <si>
    <t>FĂGET</t>
  </si>
  <si>
    <t>BUZIAȘ</t>
  </si>
  <si>
    <t>DETA</t>
  </si>
  <si>
    <t>RĂDOIEȘTI</t>
  </si>
  <si>
    <t>LUNCA</t>
  </si>
  <si>
    <t>POENI</t>
  </si>
  <si>
    <t>SÂRBENI</t>
  </si>
  <si>
    <t>TĂTĂRĂȘTII DE JOS</t>
  </si>
  <si>
    <t>VÂRTOAPE</t>
  </si>
  <si>
    <t>ȘTOROBĂNEASA</t>
  </si>
  <si>
    <t>COSMEȘTI</t>
  </si>
  <si>
    <t>3.	REABILITARE MUZEU  IN LOCALITATEA MATNICUL MIC, COMUNA FARDEA, JUDETUL TIMIS</t>
  </si>
  <si>
    <t>FÂRDEA</t>
  </si>
  <si>
    <t>C10-I3-990</t>
  </si>
  <si>
    <t>REABILITAREA ENERGETICĂ A MUZEULUI ORASULUI DETA, STR. MIHAI VITEAZU NR. 2</t>
  </si>
  <si>
    <t>C10-I3-887</t>
  </si>
  <si>
    <t>REABILITAREA MODERATA A GRADINITEI CU PROGRAM NORMAL - NR. 4 - NEGRENI, COMUNA TATARASTII DE JOS, JUDETUL TELEORMAN</t>
  </si>
  <si>
    <t>C10-I3-650</t>
  </si>
  <si>
    <t>REABILITARE ENERGETICA MODERATA A CLADIRII CAMIN P + 3 E A LICEULUI TEORETIC TRAIAN VUIA FAGET</t>
  </si>
  <si>
    <t>C10-I3-629</t>
  </si>
  <si>
    <t>Reabilitare clădire publică – Școala Jdioara în Comuna Criciova, județul Timiș</t>
  </si>
  <si>
    <t>CRICIOVA</t>
  </si>
  <si>
    <t>C10-I3-558</t>
  </si>
  <si>
    <t xml:space="preserve">Reabilitare moderata a cladirii publice "Serviciul Public Comunitar Local de Evidenta Persoanelor" - Str Carpati, nr 106, Oras Gataia, Judet Timis </t>
  </si>
  <si>
    <t>C10-I3-504</t>
  </si>
  <si>
    <t>REABILITAREA MODERATA A SCOLII GIMNAZIALE COSMESTI, COMUNA COSMESTI, JUDETUL TELEORMAN</t>
  </si>
  <si>
    <t>C10-I3-251</t>
  </si>
  <si>
    <t>Lucrări de modernizare în scopul eficientizării energetice a clădirii- Școala Generală Bacova</t>
  </si>
  <si>
    <t>C10-I3-237</t>
  </si>
  <si>
    <t>REABILITARE MODERATA A ȘCOLII GIMNAZIALE SÂRBENII DE JOS, COMUNA SARBENI, JUDETUL TELEORMAN</t>
  </si>
  <si>
    <t>C10-I3-1450</t>
  </si>
  <si>
    <t>REABILITAREA MODERATA A SCOLII GIMNAZIALE VARTOAPE, COMUNA  VARTOAPE, JUDETUL TELEORMAN</t>
  </si>
  <si>
    <t>C10-I3-1367</t>
  </si>
  <si>
    <t>Reabilitarea moderată a Școlii Bazoșu Nou, comuna Bucovăț, în vederea creșterii eficienței energetice a clădirii</t>
  </si>
  <si>
    <t>BUCOVĂȚ</t>
  </si>
  <si>
    <t>C10-I3-1072</t>
  </si>
  <si>
    <t>Reabilitarea moderată a dispensarului uman Bazoșu Nou, comuna Bucovăț, în vederea creșterii eficienței energetice a clădirii</t>
  </si>
  <si>
    <t>C10-I3-1071</t>
  </si>
  <si>
    <t>REABILITAREA MODERATA A  SEDIULUI PRIMARIEI COMUNEI POENI, JUDETUL TELEORMAN</t>
  </si>
  <si>
    <t>C10-I3-1068</t>
  </si>
  <si>
    <t xml:space="preserve">REABILITAREA MODERATA A SCOLII GIMNAZIALE NR.1, COMUNA LUNCA, JUDETUL TELEORMAN </t>
  </si>
  <si>
    <t>C10-I3-1045</t>
  </si>
  <si>
    <t>REABILITAREA MODERATA A  SEDIULUI PRIMARIEI SI A UNITATII SANITARE PUBLICE DIN COMUNA RADOIESTI, JUDETUL TELEORMAN</t>
  </si>
  <si>
    <t>C10-I3-1009</t>
  </si>
  <si>
    <t xml:space="preserve">REABILITAREA MODERATA A  UNITATII SANITARE DIN COMUNA STOROBANEASA, JUDETUL TELEORMAN </t>
  </si>
  <si>
    <t>C10-I3-1008</t>
  </si>
  <si>
    <t>C10-I3-1003</t>
  </si>
  <si>
    <t>C10-I3-1018</t>
  </si>
  <si>
    <t>DIDEȘTI</t>
  </si>
  <si>
    <t>CRESTEREA EFICIENTEI ENERGETICE LA SCOALA GIMANZIALA „GALA GALACTION”, COMUNA DIDESTI, JUDETUL TELEORMAN</t>
  </si>
  <si>
    <t>C10-I3-1181</t>
  </si>
  <si>
    <t>DRĂGĂNEȘTI-VLAȘCA</t>
  </si>
  <si>
    <t>Reabilitare cladire in com Dragănești-Vlașca</t>
  </si>
  <si>
    <t>2. REABILITARE CAMIN CULTURAL IN LOCALITATEA HAUZESTI, COMUNA FARDEA, JUDETUL TIMIS</t>
  </si>
  <si>
    <t>Reabilitare moderata a cladirii publice "Casa de Cultura" - Str Republicii, nr 111/2, Oras Gataia, Judet Timis</t>
  </si>
  <si>
    <t>C10-</t>
  </si>
  <si>
    <t>Nr. înreg.</t>
  </si>
  <si>
    <t>Nr. cerere</t>
  </si>
  <si>
    <t>Valoare finanțare</t>
  </si>
  <si>
    <t>Valoare TVA</t>
  </si>
  <si>
    <t>TOTAL</t>
  </si>
  <si>
    <t xml:space="preserve">3545 / 11.01.2023 </t>
  </si>
  <si>
    <t xml:space="preserve">3546 / 11.01.2023 </t>
  </si>
  <si>
    <t xml:space="preserve">3513 / 11.01.2023 </t>
  </si>
  <si>
    <t xml:space="preserve">3512 / 11.01.2023 </t>
  </si>
  <si>
    <t xml:space="preserve">3516 / 11.01.2023 </t>
  </si>
  <si>
    <t xml:space="preserve">3519 / 11.01.2023 </t>
  </si>
  <si>
    <t xml:space="preserve">3539 / 11.01.2023 </t>
  </si>
  <si>
    <t xml:space="preserve">3552 / 11.01.2023 </t>
  </si>
  <si>
    <t xml:space="preserve">3518 / 11.01.2023 </t>
  </si>
  <si>
    <t xml:space="preserve">3529 / 11.01.2023 </t>
  </si>
  <si>
    <t xml:space="preserve">3522 / 11.01.2023 </t>
  </si>
  <si>
    <t xml:space="preserve">3517 / 11.01.2023 </t>
  </si>
  <si>
    <t xml:space="preserve">3514 / 11.01.2023 </t>
  </si>
  <si>
    <t xml:space="preserve">3541 / 11.01.2023 </t>
  </si>
  <si>
    <t xml:space="preserve">3542 / 11.01.2023 </t>
  </si>
  <si>
    <t xml:space="preserve">3537 / 11.01.2023 </t>
  </si>
  <si>
    <t xml:space="preserve">3510 / 11.01.2023 </t>
  </si>
  <si>
    <t xml:space="preserve">3535 / 11.01.2023 </t>
  </si>
  <si>
    <t xml:space="preserve">3511 / 11.01.2023 </t>
  </si>
  <si>
    <t xml:space="preserve">3553 / 11.01.2023 </t>
  </si>
  <si>
    <t xml:space="preserve">3786 / 12.01.2023 </t>
  </si>
  <si>
    <t>BĂBENI</t>
  </si>
  <si>
    <t>Sălaj</t>
  </si>
  <si>
    <t>C10-I3-1290</t>
  </si>
  <si>
    <t>Reabilitare termica si eficientizare energetica a cladirilor publice din comuna Babeni, judetul Salaj</t>
  </si>
  <si>
    <t xml:space="preserve">3772 / 12.01.2023 </t>
  </si>
  <si>
    <t>DANEȘ</t>
  </si>
  <si>
    <t>Mureș</t>
  </si>
  <si>
    <t>C10-I3-373</t>
  </si>
  <si>
    <t>CREȘTEREA EFICIENȚEI ENERGETICE ȘI GESTIONAREA INTELIGENTĂ A CLĂDIRII CĂMINULUI CULTURAL DANEȘ</t>
  </si>
  <si>
    <t xml:space="preserve">3766 / 12.01.2023 </t>
  </si>
  <si>
    <t>EREMITU</t>
  </si>
  <si>
    <t>C10-I3-804</t>
  </si>
  <si>
    <t>Reabilitarea și modernizarea clădirii căminului cultural și a primăriei din Eremitu, în comuna Eremitu în vederea creșterii eficienței energetice</t>
  </si>
  <si>
    <t xml:space="preserve">3800 / 12.01.2023 </t>
  </si>
  <si>
    <t>GÂLGĂU</t>
  </si>
  <si>
    <t>C10-I3-360</t>
  </si>
  <si>
    <t>Reabilitare moderată a obiectivului de investiții  Școala Primară cu funcțiunea de after-school în localitatea Chizeni, Comuna Gâlgău, Județul Sălaj</t>
  </si>
  <si>
    <t xml:space="preserve">3835 / 12.01.2023 </t>
  </si>
  <si>
    <t>GHERCEȘTI</t>
  </si>
  <si>
    <t>Dolj</t>
  </si>
  <si>
    <t>C10-I3-1196</t>
  </si>
  <si>
    <t>MODERNIZARE CAMIN CULTURAL UNGURENI</t>
  </si>
  <si>
    <t xml:space="preserve">3848 / 12.01.2023 </t>
  </si>
  <si>
    <t>IP</t>
  </si>
  <si>
    <t>C10-I3-1332</t>
  </si>
  <si>
    <t>CREŞTEREA EFICIENŢEI ENERGETICE A CLĂDIRII ŞCOLII GIMNALIZALE NR.1 IP, LOCALITATEA IP, COMUNA IP, JUDETUL SALAJ</t>
  </si>
  <si>
    <t xml:space="preserve">3849 / 12.01.2023 </t>
  </si>
  <si>
    <t>MĂCEȘU DE JOS</t>
  </si>
  <si>
    <t>C10-I3-1214</t>
  </si>
  <si>
    <t>REABILITARE ENERGETICA A SCOLII GIMNAZIALE MACESU DE JOS,JUDETUL DOLJ</t>
  </si>
  <si>
    <t xml:space="preserve">3798 / 12.01.2023 </t>
  </si>
  <si>
    <t>MIRȘID</t>
  </si>
  <si>
    <t>C10-I3-962</t>
  </si>
  <si>
    <t>REABILITAREA, MODERNIZAREA SI DOTAREA INFRASTRUCTURII CULTURALE (CAMIN CULTURAL) DIN SATUL MOIGRAD POROLISSUM, COMUNA MIRSID, JUDETUL SALAJ</t>
  </si>
  <si>
    <t xml:space="preserve">3830 / 12.01.2023 </t>
  </si>
  <si>
    <t>MOACȘA</t>
  </si>
  <si>
    <t>Covasna</t>
  </si>
  <si>
    <t>C10-I3-875</t>
  </si>
  <si>
    <t>MODERNIZAREA ȘI EFICIENTIZAREA ENERGETICĂ A DISPENSARULUI VETERINAR DIN COMUNA MOACȘA</t>
  </si>
  <si>
    <t xml:space="preserve">3829 / 12.01.2023 </t>
  </si>
  <si>
    <t>C10-I3-1343</t>
  </si>
  <si>
    <t>REABILITARE MODERATĂ GRĂDINIȚĂ „TELEKI ZSIGMOND” - COMUNA MOACȘA, JUDEŢUL COVASNA</t>
  </si>
  <si>
    <t xml:space="preserve">3851 / 12.01.2023 </t>
  </si>
  <si>
    <t>OARȚA DE JOS</t>
  </si>
  <si>
    <t>Maramureș</t>
  </si>
  <si>
    <t>C10-I3-1310</t>
  </si>
  <si>
    <t>Reabilitare energetica moderata a scolii din Oarta de Jos si a scolii din Oarta de Sus, judetul Maramures</t>
  </si>
  <si>
    <t xml:space="preserve">3773 / 12.01.2023 </t>
  </si>
  <si>
    <t>OCNA ȘUGATAG</t>
  </si>
  <si>
    <t>C10-I3-425</t>
  </si>
  <si>
    <t>Reabilitare energetica si modernizare Scoala Corp 2 din localitatea Sat Sugatag, comuna Ocna Sugatag, judetul Maramures” si „Reabilitare energetica si modernizare Scoala Generala din localitatea Breb, comuna Ocna Sugatag, judetul Maramures</t>
  </si>
  <si>
    <t xml:space="preserve">3781 / 12.01.2023 </t>
  </si>
  <si>
    <t>RĂSTOLIȚA</t>
  </si>
  <si>
    <t>C10-I3-287</t>
  </si>
  <si>
    <t>Reabilitare termică și eficientizare energetică dispensar uman, comuna Răstolița, județul Mureș</t>
  </si>
  <si>
    <t xml:space="preserve">3803 / 12.01.2023 </t>
  </si>
  <si>
    <t>RUS</t>
  </si>
  <si>
    <t>C10-I3-566</t>
  </si>
  <si>
    <t>Reabilitare moderată a obiectivului de investiții  Școala Gimnazială nr. 1 Rus, Corpul A din com. Rus, jud. Sălaj</t>
  </si>
  <si>
    <t xml:space="preserve">3833 / 12.01.2023 </t>
  </si>
  <si>
    <t>RUȘII-MUNȚI</t>
  </si>
  <si>
    <t>C10-I3-928</t>
  </si>
  <si>
    <t>Reabilitare și eficientizare energetică cladire administrativa din localitatea Maiorești, comuna Rușii Munți, judetul Mureș</t>
  </si>
  <si>
    <t xml:space="preserve">3770 / 12.01.2023 </t>
  </si>
  <si>
    <t>SEGARCEA</t>
  </si>
  <si>
    <t>C10-I3-811</t>
  </si>
  <si>
    <t>REABILITARE SI MODERNIZARE CLADIRE SCOALA GENERALA 1 SEGARCEA, JUDETUL DOLJ, IN VEDEREA CRESTERII EFICIENTEI ENERGETICE”</t>
  </si>
  <si>
    <t xml:space="preserve">3806 / 12.01.2023 </t>
  </si>
  <si>
    <t>SURDUC</t>
  </si>
  <si>
    <t>C10-I3-1287</t>
  </si>
  <si>
    <t>EFICIENTIZARE ENERGETICĂ LA CLĂDIRE SCOALĂ SURDUC-CORP A(NOU)</t>
  </si>
  <si>
    <t xml:space="preserve">3841 / 12.01.2023 </t>
  </si>
  <si>
    <t>TREZNEA</t>
  </si>
  <si>
    <t>C10-I3-1225</t>
  </si>
  <si>
    <t>REABILITARE ENERGETICĂ CLĂDIRE SEDIUL PRIMĂRIEI COMUNEI TREZNEA JUDEŢUL SĂLAJ</t>
  </si>
  <si>
    <t xml:space="preserve">3853 / 12.01.2023 </t>
  </si>
  <si>
    <t>UNIREA</t>
  </si>
  <si>
    <t>C10-I3-843</t>
  </si>
  <si>
    <t>Reabilitare moderata a Sediului Primariei Unirea, jud. DOLJ</t>
  </si>
  <si>
    <t xml:space="preserve">3826 / 12.01.2023 </t>
  </si>
  <si>
    <t>ZAGON</t>
  </si>
  <si>
    <t>C10-I3-1462</t>
  </si>
  <si>
    <t>Reabilitarea moderată a clădirilor publice. Dispensar uman Comuna Zagon, județul Covasna</t>
  </si>
  <si>
    <t>I.1.3 - Asigurarea infrastructurii pentru transportul verde - puncte de reîncărcare vehicule electrice</t>
  </si>
  <si>
    <t xml:space="preserve">4170 / 12.01.2023 </t>
  </si>
  <si>
    <t>AGRIJ</t>
  </si>
  <si>
    <t>SĂLAJ</t>
  </si>
  <si>
    <t>C10-I3-1153</t>
  </si>
  <si>
    <t>Reabilitare moderată a primăriei și a căminului cultural din localitatea Agrij, comuna Agrij, județul Sălaj</t>
  </si>
  <si>
    <t xml:space="preserve">4158 / 12.01.2023 </t>
  </si>
  <si>
    <t>BAIA</t>
  </si>
  <si>
    <t>TULCEA</t>
  </si>
  <si>
    <t>C10-I3-1381</t>
  </si>
  <si>
    <t>REABILITARE ȘCOALA BAIA, CORP BISERICA, COMUNA BAIA, JUDEȚUL TULCEA</t>
  </si>
  <si>
    <t xml:space="preserve">4160 / 12.01.2023 </t>
  </si>
  <si>
    <t>BIXAD</t>
  </si>
  <si>
    <t>SATU MARE</t>
  </si>
  <si>
    <t>C10-I3-1034</t>
  </si>
  <si>
    <t>Renovarea energetică sediu administrativ Bixad</t>
  </si>
  <si>
    <t xml:space="preserve">4163 / 12.01.2023 </t>
  </si>
  <si>
    <t>BOBOTA</t>
  </si>
  <si>
    <t>C10-I3-589</t>
  </si>
  <si>
    <t>Reabilitare moderata a Cladirii Dispensar Medical Bobota</t>
  </si>
  <si>
    <t xml:space="preserve">4167 / 12.01.2023 </t>
  </si>
  <si>
    <t>CALAFINDEȘTI</t>
  </si>
  <si>
    <t>SUCEAVA</t>
  </si>
  <si>
    <t>C10-I3-106</t>
  </si>
  <si>
    <t>Reabilitare moderata Camin cultural - Casa Tineretului din localitatea Calafindesti, judetul Suceava</t>
  </si>
  <si>
    <t xml:space="preserve">4165 / 12.01.2023 </t>
  </si>
  <si>
    <t>TIMIȘ</t>
  </si>
  <si>
    <t>C10-I3-28</t>
  </si>
  <si>
    <t>EFICIENTIZARE ENERGETICĂ PRIN REABILITARE CLĂDIRE SEDIUL PRIMARIE ORAȘ DETA, STR. VICTORIEI, NR. 32, JUDEȚUL TIMIȘ</t>
  </si>
  <si>
    <t xml:space="preserve">4162 / 12.01.2023 </t>
  </si>
  <si>
    <t>FRASIN</t>
  </si>
  <si>
    <t>C10-I3-851</t>
  </si>
  <si>
    <t>RENOVARE ENERGETICĂ MODERATĂ A CLĂDIRII PRIMĂRIEI ORAȘULUI FRASIN, ORAȘ FRASIN,  JUDEȚUL SUCEAVA</t>
  </si>
  <si>
    <t xml:space="preserve">4173 / 12.01.2023 </t>
  </si>
  <si>
    <t>FRECĂȚEI</t>
  </si>
  <si>
    <t>C10-I3-1545</t>
  </si>
  <si>
    <t>Creșterea eficienței energetice pentru clădire „SEDIU PRIMĂRIE”, în sat Frecăței, comuna Frecăței, județul Tulcea</t>
  </si>
  <si>
    <t xml:space="preserve">4161 / 12.01.2023 </t>
  </si>
  <si>
    <t>HALMEU</t>
  </si>
  <si>
    <t>C10-I3-1084</t>
  </si>
  <si>
    <t>REABILITARE TERMICA LA SCOALA GIMNAZIALA DIN COMUNA HALMEU, JUDETUL SATU MARE</t>
  </si>
  <si>
    <t xml:space="preserve">4176 / 12.01.2023 </t>
  </si>
  <si>
    <t>HERECLEAN</t>
  </si>
  <si>
    <t>C10-I3-1438</t>
  </si>
  <si>
    <t>Reabilitare moderată a clădirilor publice pentru a îmbunătăți furnizarea de servicii publice de către unitățile administrativ-teritoriale din comuna Hereclean – 1</t>
  </si>
  <si>
    <t xml:space="preserve">4159 / 12.01.2023 </t>
  </si>
  <si>
    <t>ILEANDA</t>
  </si>
  <si>
    <t>C10-I3-1494</t>
  </si>
  <si>
    <t>Reabilitare și modernizare Dispensar Uman în localitatea Ileanda , județul Sălaj</t>
  </si>
  <si>
    <t xml:space="preserve">4168 / 12.01.2023 </t>
  </si>
  <si>
    <t>LETCA</t>
  </si>
  <si>
    <t>C10-I3-634</t>
  </si>
  <si>
    <t>RENOVAREA ENERGETICA A CENTRULUI SOCIO-CULTURAL DIN COM. LETCA, LOC. LETCA, NR. 265, JUD. SALAJ</t>
  </si>
  <si>
    <t xml:space="preserve">4171 / 12.01.2023 </t>
  </si>
  <si>
    <t>POIANA SIBIULUI</t>
  </si>
  <si>
    <t>SIBIU</t>
  </si>
  <si>
    <t>C10-I3-1339</t>
  </si>
  <si>
    <t>Reabilitare moderata a cladirilor - sediul Primaria Comunei Poiana Sibiului, judetul Sibiu</t>
  </si>
  <si>
    <t xml:space="preserve">4174 / 12.01.2023 </t>
  </si>
  <si>
    <t>SARICHIOI</t>
  </si>
  <si>
    <t>C10-I3-1633</t>
  </si>
  <si>
    <t>Eficientizare energetică dispensar din sat Zebil, Comuna Sarichioi, județul Tulcea</t>
  </si>
  <si>
    <t xml:space="preserve">4166 / 12.01.2023 </t>
  </si>
  <si>
    <t>SIRET</t>
  </si>
  <si>
    <t>C10-I3-35</t>
  </si>
  <si>
    <t>Reabilitare clădiri din cadrul Colegiului Tehnic „Lațcu Vodă” Siret, jud. Suceava</t>
  </si>
  <si>
    <t xml:space="preserve">4177 / 12.01.2023 </t>
  </si>
  <si>
    <t>SLAVA CERCHEZĂ</t>
  </si>
  <si>
    <t>C10-I3-1472</t>
  </si>
  <si>
    <t>CRESTEREA EFICIENTEI ENERGETICE SI GESTIONAREA INTELIGENTA A ENERGIEI IN CLADIRILE PUBLICE- GRADINITA SLAVA CERCHEZA, TULCEA</t>
  </si>
  <si>
    <t xml:space="preserve">4178 / 12.01.2023 </t>
  </si>
  <si>
    <t>ȘEICA MARE</t>
  </si>
  <si>
    <t>C10-I3-92</t>
  </si>
  <si>
    <t>REABILITARE SI MODERNIZARE CLADIRE ADMINISTRATIVA, COMUNA SEICA MARE, JUDETUL SIBIU</t>
  </si>
  <si>
    <t xml:space="preserve">4172 / 12.01.2023 </t>
  </si>
  <si>
    <t>TARNA MARE</t>
  </si>
  <si>
    <t>C10-I3-117</t>
  </si>
  <si>
    <t>Renovare energetică a Școlii Primare Nr. 2, Strada Athanasie Doros, Nr. 553, Tarna Mare</t>
  </si>
  <si>
    <t xml:space="preserve">4164 / 12.01.2023 </t>
  </si>
  <si>
    <t>TOPOLOVĂȚU MARE</t>
  </si>
  <si>
    <t>C10-I3-147</t>
  </si>
  <si>
    <t>Reabilitarea moderată a sediului primăriei din comuna Topolovățu Mare, în vederea creșterii eficienței energetice a clădirii</t>
  </si>
  <si>
    <t xml:space="preserve">4169 / 12.01.2023 </t>
  </si>
  <si>
    <t>ZIMBOR</t>
  </si>
  <si>
    <t>C10-I3-290</t>
  </si>
  <si>
    <t>REABILITARE TERMICĂ ŞI EFICIENTIZARE ENERGETICĂ A CLĂDIRII PUBLICE,CLĂDIRE PRIMARIA ZIMBOR, COMUNA ZIMBOR, JUDETUL SALAJ</t>
  </si>
  <si>
    <t xml:space="preserve">4623 / 13.01.2023 </t>
  </si>
  <si>
    <t>BOGHICEA</t>
  </si>
  <si>
    <t>Neamț</t>
  </si>
  <si>
    <t>C10-I3-36</t>
  </si>
  <si>
    <t>REABILITARE MODERATA A DISPENSARULUI DIN COMUNA BOGHICEA, JUDETUL NEAMT</t>
  </si>
  <si>
    <t xml:space="preserve">4598 / 13.01.2023 </t>
  </si>
  <si>
    <t>CĂLUI</t>
  </si>
  <si>
    <t>Olt</t>
  </si>
  <si>
    <t>C10-I3-1110</t>
  </si>
  <si>
    <t>Renovarea energetică moderată a imobilului cu destinația și denumirea de Dispensar Medical Uman situat în mediul rural în Sat Gura Căluiu, Comuna Călui, Str.Frații Buzești, Nr.133, Județul Olt</t>
  </si>
  <si>
    <t xml:space="preserve">4595 / 13.01.2023 </t>
  </si>
  <si>
    <t>DOBRENI</t>
  </si>
  <si>
    <t>C10-I3-882</t>
  </si>
  <si>
    <t>INTERVENTII DE EFICIENTIZARE ENERGETICA LA CLADIREA SEDIULUI PRIMARIEI  COMUNEI DOBRENI DIN JUDETUL NEAMT</t>
  </si>
  <si>
    <t xml:space="preserve">4618 / 13.01.2023 </t>
  </si>
  <si>
    <t>DUMBRAVA ROȘIE</t>
  </si>
  <si>
    <t>C10-I3-759</t>
  </si>
  <si>
    <t>Creșterea eficienței energetice a Scolii gimnaziale nr. 3 din comuna Dumbrava Roșie.</t>
  </si>
  <si>
    <t xml:space="preserve">4566 / 13.01.2023 </t>
  </si>
  <si>
    <t>FĂRCAȘELE</t>
  </si>
  <si>
    <t>C10-I3-1481</t>
  </si>
  <si>
    <t>Renovarea energetică moderată Sediu Primărie, Comuna Fărcașele, județul Olt</t>
  </si>
  <si>
    <t xml:space="preserve">4569 / 13.01.2023 </t>
  </si>
  <si>
    <t>GRINȚIEȘ</t>
  </si>
  <si>
    <t>C10-I3-1337</t>
  </si>
  <si>
    <t>Reabilitarea moderată a Căminului Cultural Bradu, Comuna Grinties, Județul Neamț</t>
  </si>
  <si>
    <t xml:space="preserve">4572 / 13.01.2023 </t>
  </si>
  <si>
    <t>GROJDIBODU</t>
  </si>
  <si>
    <t>C10-I3-1253</t>
  </si>
  <si>
    <t>REABILITAREA MODERATA A CLADIRILOR ADMINISTRATIVE DIN COMUNA GROJDIBODU, JUDETUL OLT</t>
  </si>
  <si>
    <t xml:space="preserve">4621 / 13.01.2023 </t>
  </si>
  <si>
    <t>ICUȘEȘTI</t>
  </si>
  <si>
    <t>C10-I3-67</t>
  </si>
  <si>
    <t>Reabilitare Scoala Gimnaziala Balusesti comuna Icusesti, judetul Neamt in vederea cresterii eficientei energetice si a reducerii emisiilor de gaze cu efect de sera</t>
  </si>
  <si>
    <t xml:space="preserve">4599 / 13.01.2023 </t>
  </si>
  <si>
    <t>ION CREANGĂ</t>
  </si>
  <si>
    <t>C10-I3-1078</t>
  </si>
  <si>
    <t>Elaborare documentatie tehnica pentru reabilitare casa de locuit si scoala veche sat Averesti comuna Ion Creanga</t>
  </si>
  <si>
    <t xml:space="preserve">4633 / 13.01.2023 </t>
  </si>
  <si>
    <t>ISVERNA</t>
  </si>
  <si>
    <t>Mehedinți</t>
  </si>
  <si>
    <t>C10-I3-379</t>
  </si>
  <si>
    <t>Reabilitarea moderată a doua clădiri publice din Comuna Isverna, Judetul Mehedinti: Caminul Cultural din Localitatea Isverna si Caminul Cultural din localitatea Nadanova</t>
  </si>
  <si>
    <t xml:space="preserve">4574 / 13.01.2023 </t>
  </si>
  <si>
    <t>JIDVEI</t>
  </si>
  <si>
    <t>Alba</t>
  </si>
  <si>
    <t>C10-I3-1121</t>
  </si>
  <si>
    <t>Renovarea energetica moderata a cladirilor publice din comuna JIDVEI-CĂMIN CULTURAL JIDVEI</t>
  </si>
  <si>
    <t xml:space="preserve">4613 / 13.01.2023 </t>
  </si>
  <si>
    <t>PECICA</t>
  </si>
  <si>
    <t>Arad</t>
  </si>
  <si>
    <t>C10-I3-165</t>
  </si>
  <si>
    <t xml:space="preserve">Eficientizare energetică a clădirii aparținând UAT Pecica CF 300944 Corp C1 </t>
  </si>
  <si>
    <t xml:space="preserve">4617 / 13.01.2023 </t>
  </si>
  <si>
    <t>PODENII NOI</t>
  </si>
  <si>
    <t>Prahova</t>
  </si>
  <si>
    <t>C10-I3-81</t>
  </si>
  <si>
    <t>REABILITARE ENERGETICA MODERATA A SCOLII GIMNAZIALE PODENII NOI, COMUNA PODENII NOI, SAT PODENII NOI,  JUDETUL PRAHOVA</t>
  </si>
  <si>
    <t xml:space="preserve">4643 / 13.01.2023 </t>
  </si>
  <si>
    <t>PRISTOL</t>
  </si>
  <si>
    <t>C10-I3-176</t>
  </si>
  <si>
    <t>Creşterea eficientei energetice Scoala Gimnaziala Pristol, Comuna Pristol, judetul Mehedinti</t>
  </si>
  <si>
    <t xml:space="preserve">4593 / 13.01.2023 </t>
  </si>
  <si>
    <t>STREHAIA</t>
  </si>
  <si>
    <t>C10-I3-1512</t>
  </si>
  <si>
    <t>Reabilitarea moderata a corpului de cladire C1 al Liceului Tehnologic „Matei Basarab” oras Strehaia, judetul Mehedinti in vederea imbunatatirii furnizarii de servicii publice</t>
  </si>
  <si>
    <t xml:space="preserve">4565 / 13.01.2023 </t>
  </si>
  <si>
    <t>ȘIȘEȘTI</t>
  </si>
  <si>
    <t>C10-I3-33</t>
  </si>
  <si>
    <t>Cresterea eficientei energetice pentru Liceul Teoretic "GHEORGHE IONESCU SISESTI" Comuna Sisesti, Judetul Mehedinti</t>
  </si>
  <si>
    <t xml:space="preserve">4582 / 13.01.2023 </t>
  </si>
  <si>
    <t>TĂMĂȘENI</t>
  </si>
  <si>
    <t>C10-I3-1471</t>
  </si>
  <si>
    <t>REABILITARE MODERATA A CLADIRII C1 A SCOLII PROFESIONALE ADJUDENI</t>
  </si>
  <si>
    <t xml:space="preserve">4640 / 13.01.2023 </t>
  </si>
  <si>
    <t>TÂRGU-NEAMȚ</t>
  </si>
  <si>
    <t>C10-I3-200</t>
  </si>
  <si>
    <t>Reabilitarea Spitalului Orasenesc "Sf.Dimitrie" din orasul Targu Neamt, judetul Neamt</t>
  </si>
  <si>
    <t xml:space="preserve">4625 / 13.01.2023 </t>
  </si>
  <si>
    <t>TRIFEȘTI</t>
  </si>
  <si>
    <t>C10-I3-478</t>
  </si>
  <si>
    <t>CRESTEREA EFICIENTEI ENERGETICE A CLADIRII CORP „C” A SCOLII GIMNAZIALE COMUNA TRIFESTI, JUDETUL NEAMT</t>
  </si>
  <si>
    <t xml:space="preserve">4626 / 13.01.2023 </t>
  </si>
  <si>
    <t>VALEA MARE</t>
  </si>
  <si>
    <t>C10-I3-789</t>
  </si>
  <si>
    <t>REABILITAREA MODERATA A  SEDIULUI PRIMARIEI COMUNEI VALEA MARE, JUDETUL  OLT</t>
  </si>
  <si>
    <t xml:space="preserve">5369 / 16.01.2023 </t>
  </si>
  <si>
    <t>ALMAȘU</t>
  </si>
  <si>
    <t>C10-I3-6</t>
  </si>
  <si>
    <t>Renovarea energetică a clădirii primăriei din localitatea Almașu, județul Sălaj</t>
  </si>
  <si>
    <t xml:space="preserve">5400 / 16.01.2023 </t>
  </si>
  <si>
    <t>ARCHIȘ</t>
  </si>
  <si>
    <t>C10-I3-1080</t>
  </si>
  <si>
    <t xml:space="preserve">CREȘTEREA EFICIENȚEI ENERGETICE A CLĂDIRI ȘCOLII GIMNAZIALE GROȘENI, COMUNA ARCHIȘ, JUDEȚUL ARAD </t>
  </si>
  <si>
    <t xml:space="preserve">5368 / 16.01.2023 </t>
  </si>
  <si>
    <t>BĂILE OLĂNEȘTI</t>
  </si>
  <si>
    <t>Vâlcea</t>
  </si>
  <si>
    <t>C10-I3-3</t>
  </si>
  <si>
    <t>REABILITARE SEDIU PRIMARIE ÎN ORAȘUL BĂILE OLĂNEȘTI, JUDEȚUL VÂLCEA</t>
  </si>
  <si>
    <t xml:space="preserve">5392 / 16.01.2023 </t>
  </si>
  <si>
    <t>BOCSIG</t>
  </si>
  <si>
    <t>C10-I3-319</t>
  </si>
  <si>
    <t>REABILITARE TERMICA CAMIN CULTURAL MANERAU</t>
  </si>
  <si>
    <t xml:space="preserve">5406 / 16.01.2023 </t>
  </si>
  <si>
    <t>BOCȘA</t>
  </si>
  <si>
    <t>C10-I3-1041</t>
  </si>
  <si>
    <t>Reabilitarea moderată a clădirilor publice, Grădinița, com. Bocșa</t>
  </si>
  <si>
    <t xml:space="preserve">5380 / 16.01.2023 </t>
  </si>
  <si>
    <t>CIUGUD</t>
  </si>
  <si>
    <t>C10-I3-115</t>
  </si>
  <si>
    <t>Eficientizare energetica clădire școală generala și grădiniță corpul C1 localitatea Hăpria, comuna Ciugud</t>
  </si>
  <si>
    <t xml:space="preserve">5403 / 16.01.2023 </t>
  </si>
  <si>
    <t>COSTEȘTI</t>
  </si>
  <si>
    <t>C10-I3-609</t>
  </si>
  <si>
    <t>RENOVARE ENERGETICA MODERATA, INCLUSIV ECHIPARE CLADIRE CU STATIE DE INCARCARE PENTRU MASINI ELECTRICE LA GRADINITA COSTESTI</t>
  </si>
  <si>
    <t xml:space="preserve">5389 / 16.01.2023 </t>
  </si>
  <si>
    <t>DOȘTAT</t>
  </si>
  <si>
    <t>C10-I3-266</t>
  </si>
  <si>
    <t>Reabilitarea sediului  Primariei Comunei  Doștat,  județul Alba, în vederea creșterii eficienței energetice</t>
  </si>
  <si>
    <t xml:space="preserve">5379 / 16.01.2023 </t>
  </si>
  <si>
    <t>FĂRĂU</t>
  </si>
  <si>
    <t>C10-I3-78</t>
  </si>
  <si>
    <t>REABILITARE CLĂDIRE PRIMĂRIA FĂRĂU, LOCALITATEA FĂRĂU, JUDEȚUL ALBA</t>
  </si>
  <si>
    <t xml:space="preserve">5394 / 16.01.2023 </t>
  </si>
  <si>
    <t>HĂȘMAȘ</t>
  </si>
  <si>
    <t>C10-I3-361</t>
  </si>
  <si>
    <t>RENOVARE ENERGETICĂ MODERATĂ A CLĂDIRII CĂMINULUI CULTURAL DIN LOCALITATEA HĂȘMAȘ, COMUNA HĂȘMAȘ, JUDEȚUL ARAD</t>
  </si>
  <si>
    <t xml:space="preserve">5376 / 16.01.2023 </t>
  </si>
  <si>
    <t>ION ROATĂ</t>
  </si>
  <si>
    <t>Ialomița</t>
  </si>
  <si>
    <t>C10-I3-402</t>
  </si>
  <si>
    <t>REABILITAREA MODERATA A SEDIULUI UAT DIN COMUNA ION ROATA, JUDETUL IALOMITA</t>
  </si>
  <si>
    <t xml:space="preserve">5367 / 16.01.2023 </t>
  </si>
  <si>
    <t>JARIȘTEA</t>
  </si>
  <si>
    <t>Vrancea</t>
  </si>
  <si>
    <t>C10-I3-474</t>
  </si>
  <si>
    <t>Creşterea eficienţei energetice şi gestionarea inteligentă a energiei la Scoala Primara Padureni, sat Padureni, Comuna Jaristea, Judetul Vrancea</t>
  </si>
  <si>
    <t xml:space="preserve">5372 / 16.01.2023 </t>
  </si>
  <si>
    <t>MANOLEASA</t>
  </si>
  <si>
    <t>Botoșani</t>
  </si>
  <si>
    <t>C10-I3-214</t>
  </si>
  <si>
    <t>Reabilitare moderata sediu Primarie, comuna Manoleasa, judetul Botosani</t>
  </si>
  <si>
    <t xml:space="preserve">5388 / 16.01.2023 </t>
  </si>
  <si>
    <t>MIRĂSLĂU</t>
  </si>
  <si>
    <t>C10-I3-222</t>
  </si>
  <si>
    <t>Eficientizare energetica cladire administrativa -sediu primarie Miraslau, judetul Alba</t>
  </si>
  <si>
    <t xml:space="preserve">5371 / 16.01.2023 </t>
  </si>
  <si>
    <t>POPEȘTI</t>
  </si>
  <si>
    <t>Iași</t>
  </si>
  <si>
    <t>C10-I3-4</t>
  </si>
  <si>
    <t>Reabilitarea moderată a dispensarului din comuna Popești, județul Iași</t>
  </si>
  <si>
    <t xml:space="preserve">5390 / 16.01.2023 </t>
  </si>
  <si>
    <t>ROȘIA DE SECAȘ</t>
  </si>
  <si>
    <t>C10-I3-312</t>
  </si>
  <si>
    <t>Modernizarea sediului primariei comunei Rosia de Secas, judetul Alba, in vederea cresterii eficientei energetice si gestionarii inteligente a energiei</t>
  </si>
  <si>
    <t xml:space="preserve">5377 / 16.01.2023 </t>
  </si>
  <si>
    <t>SĂLIȘTEA</t>
  </si>
  <si>
    <t>C10-I3-5</t>
  </si>
  <si>
    <t>Reabilitare clădiri publice in comuna Săliștea-Dispensar medical uman</t>
  </si>
  <si>
    <t xml:space="preserve">5383 / 16.01.2023 </t>
  </si>
  <si>
    <t>SĂVÂRȘIN</t>
  </si>
  <si>
    <t>C10-I3-208</t>
  </si>
  <si>
    <t xml:space="preserve">REABILITARE MODERATA CLADIRE PUBLICA COMUNA SAVARSIN strada prof. CORNEL SAVONESCU NR.2	</t>
  </si>
  <si>
    <t xml:space="preserve">5402 / 16.01.2023 </t>
  </si>
  <si>
    <t>ȘPRING</t>
  </si>
  <si>
    <t>C10-I3-420</t>
  </si>
  <si>
    <t>Cresterea eficientei energetice a cladirii SEDIULUI CONSILIULUI LOCAL SI PRIMARIEI COMUNEI SPRING</t>
  </si>
  <si>
    <t xml:space="preserve">5398 / 16.01.2023 </t>
  </si>
  <si>
    <t>TÂRGU CĂRBUNEȘTI</t>
  </si>
  <si>
    <t>Gorj</t>
  </si>
  <si>
    <t>C10-I3-1264</t>
  </si>
  <si>
    <t>REABILITARE ENERGETICA CORP C1 LICEUL TEORETIC TUDOR ARGHEZI</t>
  </si>
  <si>
    <t xml:space="preserve">5412 / 16.01.2023 </t>
  </si>
  <si>
    <t>BĂBANA</t>
  </si>
  <si>
    <t>Argeș</t>
  </si>
  <si>
    <t>C10-I3-1107</t>
  </si>
  <si>
    <t>Renovare energetică a clădirii primăriei din comuna Băbana, jud. Argeș</t>
  </si>
  <si>
    <t xml:space="preserve">5409 / 16.01.2023 </t>
  </si>
  <si>
    <t>BERGHIN</t>
  </si>
  <si>
    <t>C10-I3-1162</t>
  </si>
  <si>
    <t>REABILITARE MODERATA  A CLADIRILOR PUBLICE-"INSTALATII CU PANOURI SOLARE FOTOVOLTAICE: CAMIN CULTURAL BERGHIN, CAMIN CULTURAL STRAJA, APARTINATOARE COMUNEI BERGHIN, JUDETUL ALBA</t>
  </si>
  <si>
    <t xml:space="preserve">5416 / 16.01.2023 </t>
  </si>
  <si>
    <t>BUGHEA DE SUS</t>
  </si>
  <si>
    <t>C10-I3-1124</t>
  </si>
  <si>
    <t>Renovare energetica moderata pentru sediul Primaria comunei Bughea de Sus judetul Arges</t>
  </si>
  <si>
    <t xml:space="preserve">5433 / 16.01.2023 </t>
  </si>
  <si>
    <t>CIURULEASA</t>
  </si>
  <si>
    <t>C10-I3-1375</t>
  </si>
  <si>
    <t>Reabilitare termică și energetică Scoala gimnaziala Ciuruleasa, localitatea Ciuruleasa , județul Alba</t>
  </si>
  <si>
    <t xml:space="preserve">5422 / 16.01.2023 </t>
  </si>
  <si>
    <t>COȚOFĂNEȘTI</t>
  </si>
  <si>
    <t>Bacău</t>
  </si>
  <si>
    <t>C10-I3-1409</t>
  </si>
  <si>
    <t>RENOVARE ENERGETICĂ ȘCOALA PRIMARĂ SAT BÂLCA, COMUNA COȚOFĂNEȘTI, JUDEȚUL BACĂU</t>
  </si>
  <si>
    <t xml:space="preserve">5410 / 16.01.2023 </t>
  </si>
  <si>
    <t>GRĂDIȘTEA</t>
  </si>
  <si>
    <t>Brăila</t>
  </si>
  <si>
    <t>C10-I3-1131</t>
  </si>
  <si>
    <t>Reabilitare moderata Scoala Profesionala Emil Dragan - Corp Gradistea de Jos</t>
  </si>
  <si>
    <t xml:space="preserve">5407 / 16.01.2023 </t>
  </si>
  <si>
    <t>GREACA</t>
  </si>
  <si>
    <t>Giurgiu</t>
  </si>
  <si>
    <t>C10-I3-1454</t>
  </si>
  <si>
    <t>Reabilitare moderată sediu cămin cultural în Comuna Greaca, Județul Giurgiu</t>
  </si>
  <si>
    <t xml:space="preserve">5415 / 16.01.2023 </t>
  </si>
  <si>
    <t>LIPOVA</t>
  </si>
  <si>
    <t>C10-I3-1426</t>
  </si>
  <si>
    <t>Lucrari de reabilitare in vederea cresterii eficientei energetice - Centrul recreativ, orasul Lipova, judetul Arad</t>
  </si>
  <si>
    <t xml:space="preserve">5413 / 16.01.2023 </t>
  </si>
  <si>
    <t>MĂRĂCINENI</t>
  </si>
  <si>
    <t>C10-I3-1208</t>
  </si>
  <si>
    <t>Reabilitare moderata a Scolii Generale nr.2 din comuna Maracineni, sat Argeselu, judetul Arges</t>
  </si>
  <si>
    <t xml:space="preserve">5420 / 16.01.2023 </t>
  </si>
  <si>
    <t>MIHALȚ</t>
  </si>
  <si>
    <t>C10-I3-1314</t>
  </si>
  <si>
    <t xml:space="preserve">Renovarea energetica moderata a cladirilor publice din comuna Mihalt - Scoala Gimnaziala "Ion Breazu" Mihalt - Corp I </t>
  </si>
  <si>
    <t xml:space="preserve">5427 / 16.01.2023 </t>
  </si>
  <si>
    <t>OARJA</t>
  </si>
  <si>
    <t>C10-I3-1552</t>
  </si>
  <si>
    <t>REABILITAREA MODERATA A CAMINULUI CULTURAL OARJA</t>
  </si>
  <si>
    <t xml:space="preserve">5432 / 16.01.2023 </t>
  </si>
  <si>
    <t>PERIEȚI</t>
  </si>
  <si>
    <t>C10-I3-1465</t>
  </si>
  <si>
    <t>Lucrari de reabilitare in vederea cresterii eficentei energetice - Sediu de Primarie - comuna Perieti, judetul Olt</t>
  </si>
  <si>
    <t xml:space="preserve">5421 / 16.01.2023 </t>
  </si>
  <si>
    <t>PIANU</t>
  </si>
  <si>
    <t>C10-I3-1326</t>
  </si>
  <si>
    <t>Reabilitare cladire scoala primara, cu clasele I-IV in vederea cresterii eficientei energetice, Comuna Pianu, Sat Pianu de Jos, strada Horea, nr.165 A, judetul Alba</t>
  </si>
  <si>
    <t xml:space="preserve">5429 / 16.01.2023 </t>
  </si>
  <si>
    <t>POIENARII BURCHII</t>
  </si>
  <si>
    <t>C10-I3-1482</t>
  </si>
  <si>
    <t>Reabilitare moderatã a Cãminului Cultural din satul Tãtãrãi</t>
  </si>
  <si>
    <t xml:space="preserve">5423 / 16.01.2023 </t>
  </si>
  <si>
    <t>POIENARII DE MUSCEL</t>
  </si>
  <si>
    <t>C10-I3-1433</t>
  </si>
  <si>
    <t>Reabilitare moderată a clădirilor publice din comuna Poienarii de Muscel pentru a îmbunătăți furnizarea de servicii publice</t>
  </si>
  <si>
    <t xml:space="preserve">5425 / 16.01.2023 </t>
  </si>
  <si>
    <t>RIMETEA</t>
  </si>
  <si>
    <t>C10-I3-1592</t>
  </si>
  <si>
    <t>REABILITARE MODERATĂ A CĂMINULUI CULTURAL DIN COLȚEȘTI, COMUNA RIMETEA, JUDEȚUL ALBA</t>
  </si>
  <si>
    <t xml:space="preserve">5417 / 16.01.2023 </t>
  </si>
  <si>
    <t>SALCIA</t>
  </si>
  <si>
    <t>C10-I3-1223</t>
  </si>
  <si>
    <t>MODERNIZARE SCOALA GENERALA COMUNA SALCIA, JUDETUL MEHEDINTI</t>
  </si>
  <si>
    <t xml:space="preserve">5408 / 16.01.2023 </t>
  </si>
  <si>
    <t>SÂNTIMBRU</t>
  </si>
  <si>
    <t>C10-I3-1147</t>
  </si>
  <si>
    <t>REABILITARE ENERGETICĂ DISPENSAR UMAN LOCALITATEA SÂNTIMBRU, COM. SÂNTIMBRU, JUD. ALBA</t>
  </si>
  <si>
    <t xml:space="preserve">5414 / 16.01.2023 </t>
  </si>
  <si>
    <t>SCHITU GOLEȘTI</t>
  </si>
  <si>
    <t>C10-I3-1173</t>
  </si>
  <si>
    <t>Reabilitare energetică a clădirii Școala gimnazială nr. 1 Schitu Golești, Comuna Schitu Golești, județul Argeș</t>
  </si>
  <si>
    <t xml:space="preserve">5419 / 16.01.2023 </t>
  </si>
  <si>
    <t>STÂLPENI</t>
  </si>
  <si>
    <t>C10-I3-1294</t>
  </si>
  <si>
    <t>Reabilitare moderată constructie administrativ-sociala a sediului primariei Stalpeni, din  comuna Stalpeni, judetul 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</si>
</sst>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6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4" xfId="1" applyFont="1" applyBorder="1" applyAlignment="1">
      <alignment horizontal="left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44" fontId="1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5" fillId="0" borderId="0" xfId="1" applyFont="1" applyAlignment="1">
      <alignment vertical="top"/>
    </xf>
    <xf numFmtId="0" fontId="5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2454" displayName="Table2454" ref="A5:J126" totalsRowShown="0" headerRowDxfId="0" dataDxfId="1" headerRowBorderDxfId="13" tableBorderDxfId="14" totalsRowBorderDxfId="12">
  <autoFilter ref="A5:J126"/>
  <sortState ref="A5:J24">
    <sortCondition ref="D4:D24"/>
  </sortState>
  <tableColumns count="10">
    <tableColumn id="1" name="Nr." dataDxfId="11"/>
    <tableColumn id="2" name="Nr. înreg." dataDxfId="10"/>
    <tableColumn id="3" name="Tip UAT" dataDxfId="9"/>
    <tableColumn id="4" name="UAT" dataDxfId="8"/>
    <tableColumn id="8" name="Județ" dataDxfId="7"/>
    <tableColumn id="9" name="Nr. cerere" dataDxfId="6"/>
    <tableColumn id="16" name="Titlu proiect" dataDxfId="5"/>
    <tableColumn id="30" name="Valoare finanțare" dataDxfId="4"/>
    <tableColumn id="31" name="Valoare TVA" dataDxfId="3">
      <calculatedColumnFormula>Table2454[[#This Row],[Valoare finanțare]]*19%</calculatedColumnFormula>
    </tableColumn>
    <tableColumn id="32" name="Valoare Total" dataDxfId="2">
      <calculatedColumnFormula>Table2454[[#This Row],[Valoare TVA]]+Table2454[[#This Row],[Valoare finanțare]]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zoomScaleNormal="100" workbookViewId="0">
      <selection activeCell="E12" sqref="E12"/>
    </sheetView>
  </sheetViews>
  <sheetFormatPr defaultRowHeight="16.5" x14ac:dyDescent="0.3"/>
  <cols>
    <col min="1" max="1" width="9.140625" style="4"/>
    <col min="2" max="2" width="19.28515625" style="4" customWidth="1"/>
    <col min="3" max="3" width="16.140625" style="3" customWidth="1"/>
    <col min="4" max="4" width="24.42578125" style="5" customWidth="1"/>
    <col min="5" max="5" width="17.85546875" style="3" customWidth="1"/>
    <col min="6" max="6" width="18.140625" style="2" customWidth="1"/>
    <col min="7" max="7" width="68.140625" style="3" customWidth="1"/>
    <col min="8" max="8" width="22" style="6" customWidth="1"/>
    <col min="9" max="9" width="21.140625" style="6" customWidth="1"/>
    <col min="10" max="10" width="22" style="6" customWidth="1"/>
    <col min="11" max="16384" width="9.140625" style="3"/>
  </cols>
  <sheetData>
    <row r="1" spans="1:10" s="29" customFormat="1" ht="18" x14ac:dyDescent="0.25"/>
    <row r="2" spans="1:10" s="30" customFormat="1" ht="18" x14ac:dyDescent="0.25">
      <c r="C2" s="31" t="s">
        <v>68</v>
      </c>
      <c r="D2" s="32" t="s">
        <v>10</v>
      </c>
    </row>
    <row r="3" spans="1:10" s="29" customFormat="1" ht="18" x14ac:dyDescent="0.25">
      <c r="C3" s="33" t="s">
        <v>68</v>
      </c>
      <c r="D3" s="34" t="s">
        <v>178</v>
      </c>
      <c r="E3" s="35"/>
      <c r="F3" s="35"/>
      <c r="G3" s="35"/>
    </row>
    <row r="4" spans="1:10" s="29" customFormat="1" ht="18" x14ac:dyDescent="0.25"/>
    <row r="5" spans="1:10" s="41" customFormat="1" ht="18" x14ac:dyDescent="0.25">
      <c r="A5" s="36" t="s">
        <v>1</v>
      </c>
      <c r="B5" s="37" t="s">
        <v>69</v>
      </c>
      <c r="C5" s="37" t="s">
        <v>3</v>
      </c>
      <c r="D5" s="37" t="s">
        <v>0</v>
      </c>
      <c r="E5" s="37" t="s">
        <v>4</v>
      </c>
      <c r="F5" s="38" t="s">
        <v>70</v>
      </c>
      <c r="G5" s="37" t="s">
        <v>2</v>
      </c>
      <c r="H5" s="39" t="s">
        <v>71</v>
      </c>
      <c r="I5" s="39" t="s">
        <v>72</v>
      </c>
      <c r="J5" s="40" t="s">
        <v>5</v>
      </c>
    </row>
    <row r="6" spans="1:10" s="1" customFormat="1" ht="33" x14ac:dyDescent="0.25">
      <c r="A6" s="7">
        <v>1</v>
      </c>
      <c r="B6" s="8" t="s">
        <v>74</v>
      </c>
      <c r="C6" s="10" t="s">
        <v>6</v>
      </c>
      <c r="D6" s="10" t="s">
        <v>47</v>
      </c>
      <c r="E6" s="10" t="s">
        <v>8</v>
      </c>
      <c r="F6" s="8" t="s">
        <v>50</v>
      </c>
      <c r="G6" s="9" t="s">
        <v>49</v>
      </c>
      <c r="H6" s="11">
        <v>229594.73</v>
      </c>
      <c r="I6" s="11">
        <f>Table2454[[#This Row],[Valoare finanțare]]*19%</f>
        <v>43622.998700000004</v>
      </c>
      <c r="J6" s="12">
        <f>Table2454[[#This Row],[Valoare TVA]]+Table2454[[#This Row],[Valoare finanțare]]</f>
        <v>273217.72870000004</v>
      </c>
    </row>
    <row r="7" spans="1:10" s="1" customFormat="1" ht="33" x14ac:dyDescent="0.25">
      <c r="A7" s="7">
        <v>2</v>
      </c>
      <c r="B7" s="8" t="s">
        <v>75</v>
      </c>
      <c r="C7" s="10" t="s">
        <v>6</v>
      </c>
      <c r="D7" s="10" t="s">
        <v>47</v>
      </c>
      <c r="E7" s="10" t="s">
        <v>8</v>
      </c>
      <c r="F7" s="8" t="s">
        <v>48</v>
      </c>
      <c r="G7" s="9" t="s">
        <v>46</v>
      </c>
      <c r="H7" s="11">
        <v>593480.71</v>
      </c>
      <c r="I7" s="11">
        <f>Table2454[[#This Row],[Valoare finanțare]]*19%</f>
        <v>112761.33489999999</v>
      </c>
      <c r="J7" s="12">
        <f>Table2454[[#This Row],[Valoare TVA]]+Table2454[[#This Row],[Valoare finanțare]]</f>
        <v>706242.04489999998</v>
      </c>
    </row>
    <row r="8" spans="1:10" s="1" customFormat="1" ht="33" x14ac:dyDescent="0.25">
      <c r="A8" s="7">
        <v>3</v>
      </c>
      <c r="B8" s="8" t="s">
        <v>76</v>
      </c>
      <c r="C8" s="16" t="s">
        <v>7</v>
      </c>
      <c r="D8" s="10" t="s">
        <v>14</v>
      </c>
      <c r="E8" s="10" t="s">
        <v>8</v>
      </c>
      <c r="F8" s="8" t="s">
        <v>41</v>
      </c>
      <c r="G8" s="9" t="s">
        <v>40</v>
      </c>
      <c r="H8" s="11">
        <v>2163822.0099999998</v>
      </c>
      <c r="I8" s="11">
        <f>Table2454[[#This Row],[Valoare finanțare]]*19%</f>
        <v>411126.18189999997</v>
      </c>
      <c r="J8" s="12">
        <f>Table2454[[#This Row],[Valoare TVA]]+Table2454[[#This Row],[Valoare finanțare]]</f>
        <v>2574948.1919</v>
      </c>
    </row>
    <row r="9" spans="1:10" s="1" customFormat="1" ht="33" x14ac:dyDescent="0.25">
      <c r="A9" s="7">
        <v>4</v>
      </c>
      <c r="B9" s="8" t="s">
        <v>77</v>
      </c>
      <c r="C9" s="10" t="s">
        <v>6</v>
      </c>
      <c r="D9" s="10" t="s">
        <v>23</v>
      </c>
      <c r="E9" s="10" t="s">
        <v>9</v>
      </c>
      <c r="F9" s="8" t="s">
        <v>39</v>
      </c>
      <c r="G9" s="9" t="s">
        <v>38</v>
      </c>
      <c r="H9" s="11">
        <v>1334248.6100000001</v>
      </c>
      <c r="I9" s="11">
        <f>Table2454[[#This Row],[Valoare finanțare]]*19%</f>
        <v>253507.23590000003</v>
      </c>
      <c r="J9" s="12">
        <f>Table2454[[#This Row],[Valoare TVA]]+Table2454[[#This Row],[Valoare finanțare]]</f>
        <v>1587755.8459000001</v>
      </c>
    </row>
    <row r="10" spans="1:10" s="1" customFormat="1" ht="33" x14ac:dyDescent="0.25">
      <c r="A10" s="7">
        <v>5</v>
      </c>
      <c r="B10" s="8" t="s">
        <v>78</v>
      </c>
      <c r="C10" s="10" t="s">
        <v>6</v>
      </c>
      <c r="D10" s="10" t="s">
        <v>34</v>
      </c>
      <c r="E10" s="10" t="s">
        <v>8</v>
      </c>
      <c r="F10" s="8" t="s">
        <v>35</v>
      </c>
      <c r="G10" s="9" t="s">
        <v>33</v>
      </c>
      <c r="H10" s="11">
        <v>529584.06999999995</v>
      </c>
      <c r="I10" s="11">
        <f>Table2454[[#This Row],[Valoare finanțare]]*19%</f>
        <v>100620.9733</v>
      </c>
      <c r="J10" s="12">
        <f>Table2454[[#This Row],[Valoare TVA]]+Table2454[[#This Row],[Valoare finanțare]]</f>
        <v>630205.0432999999</v>
      </c>
    </row>
    <row r="11" spans="1:10" s="1" customFormat="1" ht="33" x14ac:dyDescent="0.25">
      <c r="A11" s="7">
        <v>6</v>
      </c>
      <c r="B11" s="8" t="s">
        <v>79</v>
      </c>
      <c r="C11" s="16" t="s">
        <v>7</v>
      </c>
      <c r="D11" s="10" t="s">
        <v>15</v>
      </c>
      <c r="E11" s="10" t="s">
        <v>8</v>
      </c>
      <c r="F11" s="8" t="s">
        <v>28</v>
      </c>
      <c r="G11" s="9" t="s">
        <v>27</v>
      </c>
      <c r="H11" s="11">
        <v>686618.2</v>
      </c>
      <c r="I11" s="11">
        <f>Table2454[[#This Row],[Valoare finanțare]]*19%</f>
        <v>130457.458</v>
      </c>
      <c r="J11" s="12">
        <f>Table2454[[#This Row],[Valoare TVA]]+Table2454[[#This Row],[Valoare finanțare]]</f>
        <v>817075.65799999994</v>
      </c>
    </row>
    <row r="12" spans="1:10" s="1" customFormat="1" ht="33" x14ac:dyDescent="0.25">
      <c r="A12" s="7">
        <v>7</v>
      </c>
      <c r="B12" s="14" t="s">
        <v>80</v>
      </c>
      <c r="C12" s="10" t="s">
        <v>6</v>
      </c>
      <c r="D12" s="10" t="s">
        <v>61</v>
      </c>
      <c r="E12" s="10" t="s">
        <v>9</v>
      </c>
      <c r="F12" s="14" t="s">
        <v>60</v>
      </c>
      <c r="G12" s="9" t="s">
        <v>62</v>
      </c>
      <c r="H12" s="11">
        <v>1598745.11</v>
      </c>
      <c r="I12" s="11">
        <f>Table2454[[#This Row],[Valoare finanțare]]*19%</f>
        <v>303761.57090000005</v>
      </c>
      <c r="J12" s="12">
        <f>Table2454[[#This Row],[Valoare TVA]]+Table2454[[#This Row],[Valoare finanțare]]</f>
        <v>1902506.6809</v>
      </c>
    </row>
    <row r="13" spans="1:10" s="1" customFormat="1" ht="33" x14ac:dyDescent="0.25">
      <c r="A13" s="7">
        <v>8</v>
      </c>
      <c r="B13" s="15" t="s">
        <v>81</v>
      </c>
      <c r="C13" s="10" t="s">
        <v>6</v>
      </c>
      <c r="D13" s="16" t="s">
        <v>64</v>
      </c>
      <c r="E13" s="16" t="s">
        <v>9</v>
      </c>
      <c r="F13" s="15" t="s">
        <v>63</v>
      </c>
      <c r="G13" s="13" t="s">
        <v>65</v>
      </c>
      <c r="H13" s="17">
        <v>1040698.16</v>
      </c>
      <c r="I13" s="11">
        <f>Table2454[[#This Row],[Valoare finanțare]]*19%</f>
        <v>197732.65040000001</v>
      </c>
      <c r="J13" s="12">
        <f>Table2454[[#This Row],[Valoare TVA]]+Table2454[[#This Row],[Valoare finanțare]]</f>
        <v>1238430.8104000001</v>
      </c>
    </row>
    <row r="14" spans="1:10" s="1" customFormat="1" ht="33" x14ac:dyDescent="0.25">
      <c r="A14" s="7">
        <v>9</v>
      </c>
      <c r="B14" s="8" t="s">
        <v>82</v>
      </c>
      <c r="C14" s="16" t="s">
        <v>7</v>
      </c>
      <c r="D14" s="10" t="s">
        <v>13</v>
      </c>
      <c r="E14" s="10" t="s">
        <v>8</v>
      </c>
      <c r="F14" s="8" t="s">
        <v>32</v>
      </c>
      <c r="G14" s="9" t="s">
        <v>31</v>
      </c>
      <c r="H14" s="11">
        <v>3760155.17</v>
      </c>
      <c r="I14" s="11">
        <f>Table2454[[#This Row],[Valoare finanțare]]*19%</f>
        <v>714429.48230000003</v>
      </c>
      <c r="J14" s="12">
        <f>Table2454[[#This Row],[Valoare TVA]]+Table2454[[#This Row],[Valoare finanțare]]</f>
        <v>4474584.6523000002</v>
      </c>
    </row>
    <row r="15" spans="1:10" s="1" customFormat="1" ht="33" x14ac:dyDescent="0.25">
      <c r="A15" s="7">
        <v>10</v>
      </c>
      <c r="B15" s="8" t="s">
        <v>83</v>
      </c>
      <c r="C15" s="10" t="s">
        <v>6</v>
      </c>
      <c r="D15" s="10" t="s">
        <v>25</v>
      </c>
      <c r="E15" s="10" t="s">
        <v>8</v>
      </c>
      <c r="F15" s="8" t="s">
        <v>59</v>
      </c>
      <c r="G15" s="9" t="s">
        <v>66</v>
      </c>
      <c r="H15" s="11">
        <v>272436.89</v>
      </c>
      <c r="I15" s="11">
        <f>Table2454[[#This Row],[Valoare finanțare]]*19%</f>
        <v>51763.009100000003</v>
      </c>
      <c r="J15" s="12">
        <f>Table2454[[#This Row],[Valoare TVA]]+Table2454[[#This Row],[Valoare finanțare]]</f>
        <v>324199.89910000004</v>
      </c>
    </row>
    <row r="16" spans="1:10" s="1" customFormat="1" ht="33" x14ac:dyDescent="0.25">
      <c r="A16" s="7">
        <v>11</v>
      </c>
      <c r="B16" s="8" t="s">
        <v>84</v>
      </c>
      <c r="C16" s="10" t="s">
        <v>6</v>
      </c>
      <c r="D16" s="10" t="s">
        <v>25</v>
      </c>
      <c r="E16" s="10" t="s">
        <v>8</v>
      </c>
      <c r="F16" s="8" t="s">
        <v>26</v>
      </c>
      <c r="G16" s="9" t="s">
        <v>24</v>
      </c>
      <c r="H16" s="11">
        <v>446081.98</v>
      </c>
      <c r="I16" s="11">
        <f>Table2454[[#This Row],[Valoare finanțare]]*19%</f>
        <v>84755.576199999996</v>
      </c>
      <c r="J16" s="12">
        <f>Table2454[[#This Row],[Valoare TVA]]+Table2454[[#This Row],[Valoare finanțare]]</f>
        <v>530837.55619999999</v>
      </c>
    </row>
    <row r="17" spans="1:10" s="1" customFormat="1" ht="49.5" x14ac:dyDescent="0.25">
      <c r="A17" s="7">
        <v>12</v>
      </c>
      <c r="B17" s="8" t="s">
        <v>85</v>
      </c>
      <c r="C17" s="16" t="s">
        <v>7</v>
      </c>
      <c r="D17" s="10" t="s">
        <v>12</v>
      </c>
      <c r="E17" s="10" t="s">
        <v>8</v>
      </c>
      <c r="F17" s="8" t="s">
        <v>37</v>
      </c>
      <c r="G17" s="9" t="s">
        <v>36</v>
      </c>
      <c r="H17" s="11">
        <v>253420.6</v>
      </c>
      <c r="I17" s="11">
        <f>Table2454[[#This Row],[Valoare finanțare]]*19%</f>
        <v>48149.914000000004</v>
      </c>
      <c r="J17" s="12">
        <f>Table2454[[#This Row],[Valoare TVA]]+Table2454[[#This Row],[Valoare finanțare]]</f>
        <v>301570.51400000002</v>
      </c>
    </row>
    <row r="18" spans="1:10" s="1" customFormat="1" ht="33" x14ac:dyDescent="0.25">
      <c r="A18" s="7">
        <v>13</v>
      </c>
      <c r="B18" s="8" t="s">
        <v>86</v>
      </c>
      <c r="C18" s="16" t="s">
        <v>7</v>
      </c>
      <c r="D18" s="10" t="s">
        <v>12</v>
      </c>
      <c r="E18" s="10" t="s">
        <v>8</v>
      </c>
      <c r="F18" s="8" t="s">
        <v>11</v>
      </c>
      <c r="G18" s="9" t="s">
        <v>67</v>
      </c>
      <c r="H18" s="11">
        <v>1916899.38</v>
      </c>
      <c r="I18" s="11">
        <f>Table2454[[#This Row],[Valoare finanțare]]*19%</f>
        <v>364210.88219999999</v>
      </c>
      <c r="J18" s="12">
        <f>Table2454[[#This Row],[Valoare TVA]]+Table2454[[#This Row],[Valoare finanțare]]</f>
        <v>2281110.2621999998</v>
      </c>
    </row>
    <row r="19" spans="1:10" s="1" customFormat="1" ht="33" x14ac:dyDescent="0.25">
      <c r="A19" s="7">
        <v>14</v>
      </c>
      <c r="B19" s="8" t="s">
        <v>87</v>
      </c>
      <c r="C19" s="10" t="s">
        <v>6</v>
      </c>
      <c r="D19" s="10" t="s">
        <v>17</v>
      </c>
      <c r="E19" s="10" t="s">
        <v>9</v>
      </c>
      <c r="F19" s="8" t="s">
        <v>54</v>
      </c>
      <c r="G19" s="9" t="s">
        <v>53</v>
      </c>
      <c r="H19" s="11">
        <v>1598454.84</v>
      </c>
      <c r="I19" s="11">
        <f>Table2454[[#This Row],[Valoare finanțare]]*19%</f>
        <v>303706.41960000002</v>
      </c>
      <c r="J19" s="12">
        <f>Table2454[[#This Row],[Valoare TVA]]+Table2454[[#This Row],[Valoare finanțare]]</f>
        <v>1902161.2596</v>
      </c>
    </row>
    <row r="20" spans="1:10" s="1" customFormat="1" ht="33" x14ac:dyDescent="0.25">
      <c r="A20" s="7">
        <v>15</v>
      </c>
      <c r="B20" s="8" t="s">
        <v>88</v>
      </c>
      <c r="C20" s="10" t="s">
        <v>6</v>
      </c>
      <c r="D20" s="10" t="s">
        <v>18</v>
      </c>
      <c r="E20" s="10" t="s">
        <v>9</v>
      </c>
      <c r="F20" s="8" t="s">
        <v>52</v>
      </c>
      <c r="G20" s="9" t="s">
        <v>51</v>
      </c>
      <c r="H20" s="11">
        <v>989856.52</v>
      </c>
      <c r="I20" s="11">
        <f>Table2454[[#This Row],[Valoare finanțare]]*19%</f>
        <v>188072.73879999999</v>
      </c>
      <c r="J20" s="12">
        <f>Table2454[[#This Row],[Valoare TVA]]+Table2454[[#This Row],[Valoare finanțare]]</f>
        <v>1177929.2588</v>
      </c>
    </row>
    <row r="21" spans="1:10" s="1" customFormat="1" ht="33" x14ac:dyDescent="0.25">
      <c r="A21" s="7">
        <v>16</v>
      </c>
      <c r="B21" s="8" t="s">
        <v>89</v>
      </c>
      <c r="C21" s="10" t="s">
        <v>6</v>
      </c>
      <c r="D21" s="10" t="s">
        <v>16</v>
      </c>
      <c r="E21" s="10" t="s">
        <v>9</v>
      </c>
      <c r="F21" s="8" t="s">
        <v>56</v>
      </c>
      <c r="G21" s="9" t="s">
        <v>55</v>
      </c>
      <c r="H21" s="11">
        <v>1018014.36</v>
      </c>
      <c r="I21" s="11">
        <f>Table2454[[#This Row],[Valoare finanțare]]*19%</f>
        <v>193422.72839999999</v>
      </c>
      <c r="J21" s="12">
        <f>Table2454[[#This Row],[Valoare TVA]]+Table2454[[#This Row],[Valoare finanțare]]</f>
        <v>1211437.0884</v>
      </c>
    </row>
    <row r="22" spans="1:10" s="1" customFormat="1" ht="33" x14ac:dyDescent="0.25">
      <c r="A22" s="7">
        <v>17</v>
      </c>
      <c r="B22" s="8" t="s">
        <v>90</v>
      </c>
      <c r="C22" s="10" t="s">
        <v>6</v>
      </c>
      <c r="D22" s="10" t="s">
        <v>19</v>
      </c>
      <c r="E22" s="10" t="s">
        <v>9</v>
      </c>
      <c r="F22" s="8" t="s">
        <v>43</v>
      </c>
      <c r="G22" s="9" t="s">
        <v>42</v>
      </c>
      <c r="H22" s="11">
        <v>1598356.39</v>
      </c>
      <c r="I22" s="11">
        <f>Table2454[[#This Row],[Valoare finanțare]]*19%</f>
        <v>303687.71409999998</v>
      </c>
      <c r="J22" s="12">
        <f>Table2454[[#This Row],[Valoare TVA]]+Table2454[[#This Row],[Valoare finanțare]]</f>
        <v>1902044.1040999999</v>
      </c>
    </row>
    <row r="23" spans="1:10" s="1" customFormat="1" ht="33" x14ac:dyDescent="0.25">
      <c r="A23" s="7">
        <v>18</v>
      </c>
      <c r="B23" s="8" t="s">
        <v>91</v>
      </c>
      <c r="C23" s="10" t="s">
        <v>6</v>
      </c>
      <c r="D23" s="10" t="s">
        <v>22</v>
      </c>
      <c r="E23" s="10" t="s">
        <v>9</v>
      </c>
      <c r="F23" s="8" t="s">
        <v>58</v>
      </c>
      <c r="G23" s="9" t="s">
        <v>57</v>
      </c>
      <c r="H23" s="11">
        <v>266416.52</v>
      </c>
      <c r="I23" s="11">
        <f>Table2454[[#This Row],[Valoare finanțare]]*19%</f>
        <v>50619.138800000001</v>
      </c>
      <c r="J23" s="12">
        <f>Table2454[[#This Row],[Valoare TVA]]+Table2454[[#This Row],[Valoare finanțare]]</f>
        <v>317035.65880000003</v>
      </c>
    </row>
    <row r="24" spans="1:10" s="1" customFormat="1" ht="49.5" x14ac:dyDescent="0.25">
      <c r="A24" s="7">
        <v>19</v>
      </c>
      <c r="B24" s="8" t="s">
        <v>92</v>
      </c>
      <c r="C24" s="10" t="s">
        <v>6</v>
      </c>
      <c r="D24" s="10" t="s">
        <v>20</v>
      </c>
      <c r="E24" s="10" t="s">
        <v>9</v>
      </c>
      <c r="F24" s="8" t="s">
        <v>30</v>
      </c>
      <c r="G24" s="9" t="s">
        <v>29</v>
      </c>
      <c r="H24" s="11">
        <v>911880.95</v>
      </c>
      <c r="I24" s="11">
        <f>Table2454[[#This Row],[Valoare finanțare]]*19%</f>
        <v>173257.3805</v>
      </c>
      <c r="J24" s="12">
        <f>Table2454[[#This Row],[Valoare TVA]]+Table2454[[#This Row],[Valoare finanțare]]</f>
        <v>1085138.3304999999</v>
      </c>
    </row>
    <row r="25" spans="1:10" s="1" customFormat="1" ht="33" x14ac:dyDescent="0.25">
      <c r="A25" s="7">
        <v>20</v>
      </c>
      <c r="B25" s="8" t="s">
        <v>93</v>
      </c>
      <c r="C25" s="10" t="s">
        <v>6</v>
      </c>
      <c r="D25" s="10" t="s">
        <v>21</v>
      </c>
      <c r="E25" s="10" t="s">
        <v>9</v>
      </c>
      <c r="F25" s="8" t="s">
        <v>45</v>
      </c>
      <c r="G25" s="9" t="s">
        <v>44</v>
      </c>
      <c r="H25" s="11">
        <v>1598499.14</v>
      </c>
      <c r="I25" s="11">
        <f>Table2454[[#This Row],[Valoare finanțare]]*19%</f>
        <v>303714.83659999998</v>
      </c>
      <c r="J25" s="12">
        <f>Table2454[[#This Row],[Valoare TVA]]+Table2454[[#This Row],[Valoare finanțare]]</f>
        <v>1902213.9765999999</v>
      </c>
    </row>
    <row r="26" spans="1:10" ht="33" x14ac:dyDescent="0.3">
      <c r="A26" s="7">
        <v>21</v>
      </c>
      <c r="B26" s="22" t="s">
        <v>94</v>
      </c>
      <c r="C26" s="18" t="s">
        <v>6</v>
      </c>
      <c r="D26" s="18" t="s">
        <v>95</v>
      </c>
      <c r="E26" s="18" t="s">
        <v>96</v>
      </c>
      <c r="F26" s="20" t="s">
        <v>97</v>
      </c>
      <c r="G26" s="49" t="s">
        <v>98</v>
      </c>
      <c r="H26" s="23">
        <v>1775322.53</v>
      </c>
      <c r="I26" s="23">
        <v>337311.2807</v>
      </c>
      <c r="J26" s="24">
        <v>2112633.8107000003</v>
      </c>
    </row>
    <row r="27" spans="1:10" ht="33" x14ac:dyDescent="0.3">
      <c r="A27" s="7">
        <v>22</v>
      </c>
      <c r="B27" s="22" t="s">
        <v>99</v>
      </c>
      <c r="C27" s="18" t="s">
        <v>6</v>
      </c>
      <c r="D27" s="18" t="s">
        <v>100</v>
      </c>
      <c r="E27" s="18" t="s">
        <v>101</v>
      </c>
      <c r="F27" s="20" t="s">
        <v>102</v>
      </c>
      <c r="G27" s="49" t="s">
        <v>103</v>
      </c>
      <c r="H27" s="23">
        <v>1359452.83</v>
      </c>
      <c r="I27" s="23">
        <v>258296.03770000002</v>
      </c>
      <c r="J27" s="24">
        <v>1617748.8677000001</v>
      </c>
    </row>
    <row r="28" spans="1:10" ht="49.5" x14ac:dyDescent="0.3">
      <c r="A28" s="7">
        <v>23</v>
      </c>
      <c r="B28" s="22" t="s">
        <v>104</v>
      </c>
      <c r="C28" s="18" t="s">
        <v>6</v>
      </c>
      <c r="D28" s="18" t="s">
        <v>105</v>
      </c>
      <c r="E28" s="18" t="s">
        <v>101</v>
      </c>
      <c r="F28" s="20" t="s">
        <v>106</v>
      </c>
      <c r="G28" s="49" t="s">
        <v>107</v>
      </c>
      <c r="H28" s="23">
        <v>1222995.5900000001</v>
      </c>
      <c r="I28" s="23">
        <v>232369.16210000002</v>
      </c>
      <c r="J28" s="24">
        <v>1455364.7521000002</v>
      </c>
    </row>
    <row r="29" spans="1:10" ht="49.5" x14ac:dyDescent="0.3">
      <c r="A29" s="7">
        <v>24</v>
      </c>
      <c r="B29" s="22" t="s">
        <v>108</v>
      </c>
      <c r="C29" s="18" t="s">
        <v>6</v>
      </c>
      <c r="D29" s="18" t="s">
        <v>109</v>
      </c>
      <c r="E29" s="18" t="s">
        <v>96</v>
      </c>
      <c r="F29" s="20" t="s">
        <v>110</v>
      </c>
      <c r="G29" s="49" t="s">
        <v>111</v>
      </c>
      <c r="H29" s="23">
        <v>670668.65</v>
      </c>
      <c r="I29" s="23">
        <v>127427.0435</v>
      </c>
      <c r="J29" s="24">
        <v>798095.69350000005</v>
      </c>
    </row>
    <row r="30" spans="1:10" ht="33" x14ac:dyDescent="0.3">
      <c r="A30" s="7">
        <v>25</v>
      </c>
      <c r="B30" s="22" t="s">
        <v>112</v>
      </c>
      <c r="C30" s="18" t="s">
        <v>6</v>
      </c>
      <c r="D30" s="18" t="s">
        <v>113</v>
      </c>
      <c r="E30" s="18" t="s">
        <v>114</v>
      </c>
      <c r="F30" s="20" t="s">
        <v>115</v>
      </c>
      <c r="G30" s="49" t="s">
        <v>116</v>
      </c>
      <c r="H30" s="23">
        <v>657286.73</v>
      </c>
      <c r="I30" s="23">
        <v>124884.47869999999</v>
      </c>
      <c r="J30" s="24">
        <v>782171.20869999996</v>
      </c>
    </row>
    <row r="31" spans="1:10" ht="49.5" x14ac:dyDescent="0.3">
      <c r="A31" s="7">
        <v>26</v>
      </c>
      <c r="B31" s="22" t="s">
        <v>117</v>
      </c>
      <c r="C31" s="18" t="s">
        <v>6</v>
      </c>
      <c r="D31" s="18" t="s">
        <v>118</v>
      </c>
      <c r="E31" s="18" t="s">
        <v>96</v>
      </c>
      <c r="F31" s="20" t="s">
        <v>119</v>
      </c>
      <c r="G31" s="49" t="s">
        <v>120</v>
      </c>
      <c r="H31" s="23">
        <v>1844634.14</v>
      </c>
      <c r="I31" s="23">
        <v>350480.4866</v>
      </c>
      <c r="J31" s="24">
        <v>2195114.6266000001</v>
      </c>
    </row>
    <row r="32" spans="1:10" ht="33" x14ac:dyDescent="0.3">
      <c r="A32" s="7">
        <v>27</v>
      </c>
      <c r="B32" s="22" t="s">
        <v>121</v>
      </c>
      <c r="C32" s="18" t="s">
        <v>6</v>
      </c>
      <c r="D32" s="18" t="s">
        <v>122</v>
      </c>
      <c r="E32" s="18" t="s">
        <v>114</v>
      </c>
      <c r="F32" s="20" t="s">
        <v>123</v>
      </c>
      <c r="G32" s="49" t="s">
        <v>124</v>
      </c>
      <c r="H32" s="23">
        <v>1844634.14</v>
      </c>
      <c r="I32" s="23">
        <v>350480.4866</v>
      </c>
      <c r="J32" s="24">
        <v>2195114.6266000001</v>
      </c>
    </row>
    <row r="33" spans="1:10" ht="49.5" x14ac:dyDescent="0.3">
      <c r="A33" s="7">
        <v>28</v>
      </c>
      <c r="B33" s="22" t="s">
        <v>125</v>
      </c>
      <c r="C33" s="18" t="s">
        <v>6</v>
      </c>
      <c r="D33" s="18" t="s">
        <v>126</v>
      </c>
      <c r="E33" s="18" t="s">
        <v>96</v>
      </c>
      <c r="F33" s="20" t="s">
        <v>127</v>
      </c>
      <c r="G33" s="49" t="s">
        <v>128</v>
      </c>
      <c r="H33" s="23">
        <v>925606.03</v>
      </c>
      <c r="I33" s="23">
        <v>175865.14569999999</v>
      </c>
      <c r="J33" s="24">
        <v>1101471.1757</v>
      </c>
    </row>
    <row r="34" spans="1:10" ht="33" x14ac:dyDescent="0.3">
      <c r="A34" s="7">
        <v>29</v>
      </c>
      <c r="B34" s="22" t="s">
        <v>129</v>
      </c>
      <c r="C34" s="18" t="s">
        <v>6</v>
      </c>
      <c r="D34" s="18" t="s">
        <v>130</v>
      </c>
      <c r="E34" s="18" t="s">
        <v>131</v>
      </c>
      <c r="F34" s="20" t="s">
        <v>132</v>
      </c>
      <c r="G34" s="49" t="s">
        <v>133</v>
      </c>
      <c r="H34" s="23">
        <v>700992.48</v>
      </c>
      <c r="I34" s="23">
        <v>133188.57120000001</v>
      </c>
      <c r="J34" s="24">
        <v>834181.05119999999</v>
      </c>
    </row>
    <row r="35" spans="1:10" ht="33" x14ac:dyDescent="0.3">
      <c r="A35" s="7">
        <v>30</v>
      </c>
      <c r="B35" s="22" t="s">
        <v>134</v>
      </c>
      <c r="C35" s="18" t="s">
        <v>6</v>
      </c>
      <c r="D35" s="18" t="s">
        <v>130</v>
      </c>
      <c r="E35" s="18" t="s">
        <v>131</v>
      </c>
      <c r="F35" s="20" t="s">
        <v>135</v>
      </c>
      <c r="G35" s="49" t="s">
        <v>136</v>
      </c>
      <c r="H35" s="23">
        <v>748644.22</v>
      </c>
      <c r="I35" s="23">
        <v>142242.40179999999</v>
      </c>
      <c r="J35" s="24">
        <v>890886.62179999996</v>
      </c>
    </row>
    <row r="36" spans="1:10" ht="33" x14ac:dyDescent="0.3">
      <c r="A36" s="7">
        <v>31</v>
      </c>
      <c r="B36" s="22" t="s">
        <v>137</v>
      </c>
      <c r="C36" s="18" t="s">
        <v>6</v>
      </c>
      <c r="D36" s="18" t="s">
        <v>138</v>
      </c>
      <c r="E36" s="18" t="s">
        <v>139</v>
      </c>
      <c r="F36" s="20" t="s">
        <v>140</v>
      </c>
      <c r="G36" s="49" t="s">
        <v>141</v>
      </c>
      <c r="H36" s="23">
        <v>1825140.25</v>
      </c>
      <c r="I36" s="23">
        <v>346776.64750000002</v>
      </c>
      <c r="J36" s="24">
        <v>2171916.8975</v>
      </c>
    </row>
    <row r="37" spans="1:10" ht="66" x14ac:dyDescent="0.3">
      <c r="A37" s="7">
        <v>32</v>
      </c>
      <c r="B37" s="22" t="s">
        <v>142</v>
      </c>
      <c r="C37" s="18" t="s">
        <v>6</v>
      </c>
      <c r="D37" s="18" t="s">
        <v>143</v>
      </c>
      <c r="E37" s="18" t="s">
        <v>139</v>
      </c>
      <c r="F37" s="20" t="s">
        <v>144</v>
      </c>
      <c r="G37" s="49" t="s">
        <v>145</v>
      </c>
      <c r="H37" s="23">
        <v>1835957.89</v>
      </c>
      <c r="I37" s="23">
        <v>348831.99909999996</v>
      </c>
      <c r="J37" s="24">
        <v>2184789.8890999998</v>
      </c>
    </row>
    <row r="38" spans="1:10" ht="33" x14ac:dyDescent="0.3">
      <c r="A38" s="7">
        <v>33</v>
      </c>
      <c r="B38" s="22" t="s">
        <v>146</v>
      </c>
      <c r="C38" s="18" t="s">
        <v>6</v>
      </c>
      <c r="D38" s="18" t="s">
        <v>147</v>
      </c>
      <c r="E38" s="18" t="s">
        <v>101</v>
      </c>
      <c r="F38" s="20" t="s">
        <v>148</v>
      </c>
      <c r="G38" s="49" t="s">
        <v>149</v>
      </c>
      <c r="H38" s="23">
        <v>1058380.5</v>
      </c>
      <c r="I38" s="23">
        <v>201092.29500000001</v>
      </c>
      <c r="J38" s="24">
        <v>1259472.7949999999</v>
      </c>
    </row>
    <row r="39" spans="1:10" ht="33" x14ac:dyDescent="0.3">
      <c r="A39" s="7">
        <v>34</v>
      </c>
      <c r="B39" s="22" t="s">
        <v>150</v>
      </c>
      <c r="C39" s="18" t="s">
        <v>6</v>
      </c>
      <c r="D39" s="18" t="s">
        <v>151</v>
      </c>
      <c r="E39" s="18" t="s">
        <v>96</v>
      </c>
      <c r="F39" s="20" t="s">
        <v>152</v>
      </c>
      <c r="G39" s="49" t="s">
        <v>153</v>
      </c>
      <c r="H39" s="23">
        <v>1844634.14</v>
      </c>
      <c r="I39" s="23">
        <v>350480.4866</v>
      </c>
      <c r="J39" s="24">
        <v>2195114.6266000001</v>
      </c>
    </row>
    <row r="40" spans="1:10" ht="33" x14ac:dyDescent="0.3">
      <c r="A40" s="7">
        <v>35</v>
      </c>
      <c r="B40" s="22" t="s">
        <v>154</v>
      </c>
      <c r="C40" s="18" t="s">
        <v>6</v>
      </c>
      <c r="D40" s="18" t="s">
        <v>155</v>
      </c>
      <c r="E40" s="18" t="s">
        <v>101</v>
      </c>
      <c r="F40" s="20" t="s">
        <v>156</v>
      </c>
      <c r="G40" s="49" t="s">
        <v>157</v>
      </c>
      <c r="H40" s="23">
        <v>895931.4</v>
      </c>
      <c r="I40" s="23">
        <v>170226.96600000001</v>
      </c>
      <c r="J40" s="24">
        <v>1066158.3659999999</v>
      </c>
    </row>
    <row r="41" spans="1:10" ht="49.5" x14ac:dyDescent="0.3">
      <c r="A41" s="7">
        <v>36</v>
      </c>
      <c r="B41" s="22" t="s">
        <v>158</v>
      </c>
      <c r="C41" s="18" t="s">
        <v>7</v>
      </c>
      <c r="D41" s="18" t="s">
        <v>159</v>
      </c>
      <c r="E41" s="18" t="s">
        <v>114</v>
      </c>
      <c r="F41" s="20" t="s">
        <v>160</v>
      </c>
      <c r="G41" s="49" t="s">
        <v>161</v>
      </c>
      <c r="H41" s="23">
        <v>3653824.85</v>
      </c>
      <c r="I41" s="23">
        <v>694226.72149999999</v>
      </c>
      <c r="J41" s="24">
        <v>4348051.5714999996</v>
      </c>
    </row>
    <row r="42" spans="1:10" ht="33" x14ac:dyDescent="0.3">
      <c r="A42" s="7">
        <v>37</v>
      </c>
      <c r="B42" s="22" t="s">
        <v>162</v>
      </c>
      <c r="C42" s="18" t="s">
        <v>6</v>
      </c>
      <c r="D42" s="18" t="s">
        <v>163</v>
      </c>
      <c r="E42" s="18" t="s">
        <v>96</v>
      </c>
      <c r="F42" s="20" t="s">
        <v>164</v>
      </c>
      <c r="G42" s="49" t="s">
        <v>165</v>
      </c>
      <c r="H42" s="23">
        <v>1844865.71</v>
      </c>
      <c r="I42" s="23">
        <v>350524.48489999998</v>
      </c>
      <c r="J42" s="24">
        <v>2195390.1949</v>
      </c>
    </row>
    <row r="43" spans="1:10" ht="33" x14ac:dyDescent="0.3">
      <c r="A43" s="7">
        <v>38</v>
      </c>
      <c r="B43" s="22" t="s">
        <v>166</v>
      </c>
      <c r="C43" s="18" t="s">
        <v>6</v>
      </c>
      <c r="D43" s="18" t="s">
        <v>167</v>
      </c>
      <c r="E43" s="18" t="s">
        <v>96</v>
      </c>
      <c r="F43" s="20" t="s">
        <v>168</v>
      </c>
      <c r="G43" s="49" t="s">
        <v>169</v>
      </c>
      <c r="H43" s="23">
        <v>1838136.18</v>
      </c>
      <c r="I43" s="23">
        <v>349245.87420000002</v>
      </c>
      <c r="J43" s="24">
        <v>2187382.0542000001</v>
      </c>
    </row>
    <row r="44" spans="1:10" ht="33" x14ac:dyDescent="0.3">
      <c r="A44" s="7">
        <v>39</v>
      </c>
      <c r="B44" s="22" t="s">
        <v>170</v>
      </c>
      <c r="C44" s="18" t="s">
        <v>6</v>
      </c>
      <c r="D44" s="18" t="s">
        <v>171</v>
      </c>
      <c r="E44" s="18" t="s">
        <v>114</v>
      </c>
      <c r="F44" s="20" t="s">
        <v>172</v>
      </c>
      <c r="G44" s="49" t="s">
        <v>173</v>
      </c>
      <c r="H44" s="23">
        <v>1129858.1000000001</v>
      </c>
      <c r="I44" s="23">
        <v>214673.03900000002</v>
      </c>
      <c r="J44" s="24">
        <v>1344531.1390000002</v>
      </c>
    </row>
    <row r="45" spans="1:10" ht="33" x14ac:dyDescent="0.3">
      <c r="A45" s="7">
        <v>40</v>
      </c>
      <c r="B45" s="26" t="s">
        <v>174</v>
      </c>
      <c r="C45" s="19" t="s">
        <v>6</v>
      </c>
      <c r="D45" s="19" t="s">
        <v>175</v>
      </c>
      <c r="E45" s="19" t="s">
        <v>131</v>
      </c>
      <c r="F45" s="21" t="s">
        <v>176</v>
      </c>
      <c r="G45" s="50" t="s">
        <v>177</v>
      </c>
      <c r="H45" s="27">
        <v>720486.37</v>
      </c>
      <c r="I45" s="27">
        <v>136892.41029999999</v>
      </c>
      <c r="J45" s="28">
        <v>857378.78029999998</v>
      </c>
    </row>
    <row r="46" spans="1:10" ht="33" x14ac:dyDescent="0.3">
      <c r="A46" s="7">
        <v>41</v>
      </c>
      <c r="B46" s="22" t="s">
        <v>179</v>
      </c>
      <c r="C46" s="18" t="s">
        <v>6</v>
      </c>
      <c r="D46" s="18" t="s">
        <v>180</v>
      </c>
      <c r="E46" s="18" t="s">
        <v>181</v>
      </c>
      <c r="F46" s="20" t="s">
        <v>182</v>
      </c>
      <c r="G46" s="49" t="s">
        <v>183</v>
      </c>
      <c r="H46" s="23">
        <v>1844875.36</v>
      </c>
      <c r="I46" s="23">
        <v>350526.31840000005</v>
      </c>
      <c r="J46" s="24">
        <v>2195401.6784000001</v>
      </c>
    </row>
    <row r="47" spans="1:10" ht="33" x14ac:dyDescent="0.3">
      <c r="A47" s="7">
        <v>42</v>
      </c>
      <c r="B47" s="22" t="s">
        <v>184</v>
      </c>
      <c r="C47" s="18" t="s">
        <v>6</v>
      </c>
      <c r="D47" s="18" t="s">
        <v>185</v>
      </c>
      <c r="E47" s="18" t="s">
        <v>186</v>
      </c>
      <c r="F47" s="20" t="s">
        <v>187</v>
      </c>
      <c r="G47" s="49" t="s">
        <v>188</v>
      </c>
      <c r="H47" s="23">
        <v>1155849.96</v>
      </c>
      <c r="I47" s="23">
        <v>219611.49239999999</v>
      </c>
      <c r="J47" s="24">
        <v>1375461.4523999998</v>
      </c>
    </row>
    <row r="48" spans="1:10" ht="33" x14ac:dyDescent="0.3">
      <c r="A48" s="7">
        <v>43</v>
      </c>
      <c r="B48" s="22" t="s">
        <v>189</v>
      </c>
      <c r="C48" s="18" t="s">
        <v>6</v>
      </c>
      <c r="D48" s="18" t="s">
        <v>190</v>
      </c>
      <c r="E48" s="18" t="s">
        <v>191</v>
      </c>
      <c r="F48" s="20" t="s">
        <v>192</v>
      </c>
      <c r="G48" s="49" t="s">
        <v>193</v>
      </c>
      <c r="H48" s="23">
        <v>1381112.71</v>
      </c>
      <c r="I48" s="23">
        <v>262411.41489999997</v>
      </c>
      <c r="J48" s="24">
        <v>1643524.1248999999</v>
      </c>
    </row>
    <row r="49" spans="1:10" ht="33" x14ac:dyDescent="0.3">
      <c r="A49" s="7">
        <v>44</v>
      </c>
      <c r="B49" s="22" t="s">
        <v>194</v>
      </c>
      <c r="C49" s="18" t="s">
        <v>6</v>
      </c>
      <c r="D49" s="18" t="s">
        <v>195</v>
      </c>
      <c r="E49" s="18" t="s">
        <v>181</v>
      </c>
      <c r="F49" s="20" t="s">
        <v>196</v>
      </c>
      <c r="G49" s="49" t="s">
        <v>197</v>
      </c>
      <c r="H49" s="23">
        <v>1028056.67</v>
      </c>
      <c r="I49" s="23">
        <v>195330.76730000001</v>
      </c>
      <c r="J49" s="24">
        <v>1223387.4373000001</v>
      </c>
    </row>
    <row r="50" spans="1:10" ht="33" x14ac:dyDescent="0.3">
      <c r="A50" s="7">
        <v>45</v>
      </c>
      <c r="B50" s="22" t="s">
        <v>198</v>
      </c>
      <c r="C50" s="18" t="s">
        <v>6</v>
      </c>
      <c r="D50" s="18" t="s">
        <v>199</v>
      </c>
      <c r="E50" s="18" t="s">
        <v>200</v>
      </c>
      <c r="F50" s="20" t="s">
        <v>201</v>
      </c>
      <c r="G50" s="49" t="s">
        <v>202</v>
      </c>
      <c r="H50" s="23">
        <v>1843821.9</v>
      </c>
      <c r="I50" s="23">
        <v>350326.16099999996</v>
      </c>
      <c r="J50" s="24">
        <v>2194148.0609999998</v>
      </c>
    </row>
    <row r="51" spans="1:10" ht="33" x14ac:dyDescent="0.3">
      <c r="A51" s="7">
        <v>46</v>
      </c>
      <c r="B51" s="22" t="s">
        <v>203</v>
      </c>
      <c r="C51" s="18" t="s">
        <v>7</v>
      </c>
      <c r="D51" s="18" t="s">
        <v>15</v>
      </c>
      <c r="E51" s="18" t="s">
        <v>204</v>
      </c>
      <c r="F51" s="20" t="s">
        <v>205</v>
      </c>
      <c r="G51" s="49" t="s">
        <v>206</v>
      </c>
      <c r="H51" s="23">
        <v>3019190.36</v>
      </c>
      <c r="I51" s="23">
        <v>573646.16839999997</v>
      </c>
      <c r="J51" s="24">
        <v>3592836.5283999997</v>
      </c>
    </row>
    <row r="52" spans="1:10" ht="33" x14ac:dyDescent="0.3">
      <c r="A52" s="7">
        <v>47</v>
      </c>
      <c r="B52" s="22" t="s">
        <v>207</v>
      </c>
      <c r="C52" s="18" t="s">
        <v>7</v>
      </c>
      <c r="D52" s="18" t="s">
        <v>208</v>
      </c>
      <c r="E52" s="18" t="s">
        <v>200</v>
      </c>
      <c r="F52" s="20" t="s">
        <v>209</v>
      </c>
      <c r="G52" s="49" t="s">
        <v>210</v>
      </c>
      <c r="H52" s="23">
        <v>2124637.3199999998</v>
      </c>
      <c r="I52" s="23">
        <v>403681.09079999995</v>
      </c>
      <c r="J52" s="24">
        <v>2528318.4107999997</v>
      </c>
    </row>
    <row r="53" spans="1:10" ht="33" x14ac:dyDescent="0.3">
      <c r="A53" s="7">
        <v>48</v>
      </c>
      <c r="B53" s="22" t="s">
        <v>211</v>
      </c>
      <c r="C53" s="18" t="s">
        <v>6</v>
      </c>
      <c r="D53" s="18" t="s">
        <v>212</v>
      </c>
      <c r="E53" s="18" t="s">
        <v>186</v>
      </c>
      <c r="F53" s="20" t="s">
        <v>213</v>
      </c>
      <c r="G53" s="49" t="s">
        <v>214</v>
      </c>
      <c r="H53" s="23">
        <v>1110364.21</v>
      </c>
      <c r="I53" s="23">
        <v>210969.19990000001</v>
      </c>
      <c r="J53" s="24">
        <v>1321333.4098999999</v>
      </c>
    </row>
    <row r="54" spans="1:10" ht="33" x14ac:dyDescent="0.3">
      <c r="A54" s="7">
        <v>49</v>
      </c>
      <c r="B54" s="22" t="s">
        <v>215</v>
      </c>
      <c r="C54" s="18" t="s">
        <v>6</v>
      </c>
      <c r="D54" s="18" t="s">
        <v>216</v>
      </c>
      <c r="E54" s="18" t="s">
        <v>191</v>
      </c>
      <c r="F54" s="20" t="s">
        <v>217</v>
      </c>
      <c r="G54" s="49" t="s">
        <v>218</v>
      </c>
      <c r="H54" s="23">
        <v>1482859.16</v>
      </c>
      <c r="I54" s="23">
        <v>281743.24040000001</v>
      </c>
      <c r="J54" s="24">
        <v>1764602.4003999999</v>
      </c>
    </row>
    <row r="55" spans="1:10" ht="49.5" x14ac:dyDescent="0.3">
      <c r="A55" s="7">
        <v>50</v>
      </c>
      <c r="B55" s="22" t="s">
        <v>219</v>
      </c>
      <c r="C55" s="18" t="s">
        <v>6</v>
      </c>
      <c r="D55" s="18" t="s">
        <v>220</v>
      </c>
      <c r="E55" s="18" t="s">
        <v>181</v>
      </c>
      <c r="F55" s="20" t="s">
        <v>221</v>
      </c>
      <c r="G55" s="49" t="s">
        <v>222</v>
      </c>
      <c r="H55" s="23">
        <v>800263.65</v>
      </c>
      <c r="I55" s="23">
        <v>152050.09350000002</v>
      </c>
      <c r="J55" s="24">
        <v>952313.7435000001</v>
      </c>
    </row>
    <row r="56" spans="1:10" ht="33" x14ac:dyDescent="0.3">
      <c r="A56" s="7">
        <v>51</v>
      </c>
      <c r="B56" s="22" t="s">
        <v>223</v>
      </c>
      <c r="C56" s="18" t="s">
        <v>6</v>
      </c>
      <c r="D56" s="18" t="s">
        <v>224</v>
      </c>
      <c r="E56" s="18" t="s">
        <v>181</v>
      </c>
      <c r="F56" s="20" t="s">
        <v>225</v>
      </c>
      <c r="G56" s="49" t="s">
        <v>226</v>
      </c>
      <c r="H56" s="23">
        <v>1303137.1399999999</v>
      </c>
      <c r="I56" s="23">
        <v>247596.05659999998</v>
      </c>
      <c r="J56" s="24">
        <v>1550733.1965999999</v>
      </c>
    </row>
    <row r="57" spans="1:10" ht="33" x14ac:dyDescent="0.3">
      <c r="A57" s="7">
        <v>52</v>
      </c>
      <c r="B57" s="22" t="s">
        <v>227</v>
      </c>
      <c r="C57" s="18" t="s">
        <v>6</v>
      </c>
      <c r="D57" s="18" t="s">
        <v>228</v>
      </c>
      <c r="E57" s="18" t="s">
        <v>181</v>
      </c>
      <c r="F57" s="20" t="s">
        <v>229</v>
      </c>
      <c r="G57" s="49" t="s">
        <v>230</v>
      </c>
      <c r="H57" s="23">
        <v>1095202.3</v>
      </c>
      <c r="I57" s="23">
        <v>208088.43700000001</v>
      </c>
      <c r="J57" s="24">
        <v>1303290.737</v>
      </c>
    </row>
    <row r="58" spans="1:10" ht="33" x14ac:dyDescent="0.3">
      <c r="A58" s="7">
        <v>53</v>
      </c>
      <c r="B58" s="22" t="s">
        <v>231</v>
      </c>
      <c r="C58" s="18" t="s">
        <v>6</v>
      </c>
      <c r="D58" s="18" t="s">
        <v>232</v>
      </c>
      <c r="E58" s="18" t="s">
        <v>233</v>
      </c>
      <c r="F58" s="20" t="s">
        <v>234</v>
      </c>
      <c r="G58" s="49" t="s">
        <v>235</v>
      </c>
      <c r="H58" s="23">
        <v>1597711.51</v>
      </c>
      <c r="I58" s="23">
        <v>303565.18690000003</v>
      </c>
      <c r="J58" s="24">
        <v>1901276.6969000001</v>
      </c>
    </row>
    <row r="59" spans="1:10" ht="33" x14ac:dyDescent="0.3">
      <c r="A59" s="7">
        <v>54</v>
      </c>
      <c r="B59" s="22" t="s">
        <v>236</v>
      </c>
      <c r="C59" s="18" t="s">
        <v>6</v>
      </c>
      <c r="D59" s="18" t="s">
        <v>237</v>
      </c>
      <c r="E59" s="18" t="s">
        <v>186</v>
      </c>
      <c r="F59" s="20" t="s">
        <v>238</v>
      </c>
      <c r="G59" s="49" t="s">
        <v>239</v>
      </c>
      <c r="H59" s="23">
        <v>1298805.17</v>
      </c>
      <c r="I59" s="23">
        <v>246772.98229999997</v>
      </c>
      <c r="J59" s="24">
        <v>1545578.1523</v>
      </c>
    </row>
    <row r="60" spans="1:10" ht="33" x14ac:dyDescent="0.3">
      <c r="A60" s="7">
        <v>55</v>
      </c>
      <c r="B60" s="22" t="s">
        <v>240</v>
      </c>
      <c r="C60" s="18" t="s">
        <v>7</v>
      </c>
      <c r="D60" s="18" t="s">
        <v>241</v>
      </c>
      <c r="E60" s="18" t="s">
        <v>200</v>
      </c>
      <c r="F60" s="20" t="s">
        <v>242</v>
      </c>
      <c r="G60" s="49" t="s">
        <v>243</v>
      </c>
      <c r="H60" s="23">
        <v>7977136.9000000004</v>
      </c>
      <c r="I60" s="23">
        <v>1515656.0110000002</v>
      </c>
      <c r="J60" s="24">
        <v>9492792.9110000003</v>
      </c>
    </row>
    <row r="61" spans="1:10" ht="49.5" x14ac:dyDescent="0.3">
      <c r="A61" s="7">
        <v>56</v>
      </c>
      <c r="B61" s="22" t="s">
        <v>244</v>
      </c>
      <c r="C61" s="18" t="s">
        <v>6</v>
      </c>
      <c r="D61" s="18" t="s">
        <v>245</v>
      </c>
      <c r="E61" s="18" t="s">
        <v>186</v>
      </c>
      <c r="F61" s="20" t="s">
        <v>246</v>
      </c>
      <c r="G61" s="49" t="s">
        <v>247</v>
      </c>
      <c r="H61" s="23">
        <v>707490.44</v>
      </c>
      <c r="I61" s="23">
        <v>134423.18359999999</v>
      </c>
      <c r="J61" s="24">
        <v>841913.62359999993</v>
      </c>
    </row>
    <row r="62" spans="1:10" ht="33" x14ac:dyDescent="0.3">
      <c r="A62" s="7">
        <v>57</v>
      </c>
      <c r="B62" s="22" t="s">
        <v>248</v>
      </c>
      <c r="C62" s="18" t="s">
        <v>6</v>
      </c>
      <c r="D62" s="18" t="s">
        <v>249</v>
      </c>
      <c r="E62" s="18" t="s">
        <v>233</v>
      </c>
      <c r="F62" s="20" t="s">
        <v>250</v>
      </c>
      <c r="G62" s="49" t="s">
        <v>251</v>
      </c>
      <c r="H62" s="23">
        <v>1825140.25</v>
      </c>
      <c r="I62" s="23">
        <v>346776.64750000002</v>
      </c>
      <c r="J62" s="24">
        <v>2171916.8975</v>
      </c>
    </row>
    <row r="63" spans="1:10" ht="33" x14ac:dyDescent="0.3">
      <c r="A63" s="7">
        <v>58</v>
      </c>
      <c r="B63" s="22" t="s">
        <v>252</v>
      </c>
      <c r="C63" s="18" t="s">
        <v>6</v>
      </c>
      <c r="D63" s="18" t="s">
        <v>253</v>
      </c>
      <c r="E63" s="18" t="s">
        <v>191</v>
      </c>
      <c r="F63" s="20" t="s">
        <v>254</v>
      </c>
      <c r="G63" s="49" t="s">
        <v>255</v>
      </c>
      <c r="H63" s="23">
        <v>1051882.54</v>
      </c>
      <c r="I63" s="23">
        <v>199857.6826</v>
      </c>
      <c r="J63" s="24">
        <v>1251740.2226</v>
      </c>
    </row>
    <row r="64" spans="1:10" ht="33" x14ac:dyDescent="0.3">
      <c r="A64" s="7">
        <v>59</v>
      </c>
      <c r="B64" s="22" t="s">
        <v>256</v>
      </c>
      <c r="C64" s="18" t="s">
        <v>6</v>
      </c>
      <c r="D64" s="18" t="s">
        <v>257</v>
      </c>
      <c r="E64" s="18" t="s">
        <v>204</v>
      </c>
      <c r="F64" s="20" t="s">
        <v>258</v>
      </c>
      <c r="G64" s="49" t="s">
        <v>259</v>
      </c>
      <c r="H64" s="23">
        <v>1168845.8899999999</v>
      </c>
      <c r="I64" s="23">
        <v>222080.71909999999</v>
      </c>
      <c r="J64" s="24">
        <v>1390926.6091</v>
      </c>
    </row>
    <row r="65" spans="1:10" ht="49.5" x14ac:dyDescent="0.3">
      <c r="A65" s="7">
        <v>60</v>
      </c>
      <c r="B65" s="26" t="s">
        <v>260</v>
      </c>
      <c r="C65" s="19" t="s">
        <v>6</v>
      </c>
      <c r="D65" s="19" t="s">
        <v>261</v>
      </c>
      <c r="E65" s="19" t="s">
        <v>181</v>
      </c>
      <c r="F65" s="21" t="s">
        <v>262</v>
      </c>
      <c r="G65" s="50" t="s">
        <v>263</v>
      </c>
      <c r="H65" s="27">
        <v>1844879.9</v>
      </c>
      <c r="I65" s="27">
        <v>350527.18099999998</v>
      </c>
      <c r="J65" s="28">
        <v>2195407.0809999998</v>
      </c>
    </row>
    <row r="66" spans="1:10" ht="33" x14ac:dyDescent="0.3">
      <c r="A66" s="7">
        <v>61</v>
      </c>
      <c r="B66" s="22" t="s">
        <v>264</v>
      </c>
      <c r="C66" s="18" t="s">
        <v>6</v>
      </c>
      <c r="D66" s="18" t="s">
        <v>265</v>
      </c>
      <c r="E66" s="18" t="s">
        <v>266</v>
      </c>
      <c r="F66" s="20" t="s">
        <v>267</v>
      </c>
      <c r="G66" s="49" t="s">
        <v>268</v>
      </c>
      <c r="H66" s="23">
        <v>458795.64</v>
      </c>
      <c r="I66" s="23">
        <v>87171.171600000001</v>
      </c>
      <c r="J66" s="24">
        <v>545966.81160000002</v>
      </c>
    </row>
    <row r="67" spans="1:10" ht="49.5" x14ac:dyDescent="0.3">
      <c r="A67" s="7">
        <v>62</v>
      </c>
      <c r="B67" s="22" t="s">
        <v>269</v>
      </c>
      <c r="C67" s="18" t="s">
        <v>6</v>
      </c>
      <c r="D67" s="18" t="s">
        <v>270</v>
      </c>
      <c r="E67" s="18" t="s">
        <v>271</v>
      </c>
      <c r="F67" s="20" t="s">
        <v>272</v>
      </c>
      <c r="G67" s="49" t="s">
        <v>273</v>
      </c>
      <c r="H67" s="23">
        <v>1288369.04</v>
      </c>
      <c r="I67" s="23">
        <v>244790.1176</v>
      </c>
      <c r="J67" s="24">
        <v>1533159.1576</v>
      </c>
    </row>
    <row r="68" spans="1:10" ht="33" x14ac:dyDescent="0.3">
      <c r="A68" s="7">
        <v>63</v>
      </c>
      <c r="B68" s="22" t="s">
        <v>274</v>
      </c>
      <c r="C68" s="18" t="s">
        <v>6</v>
      </c>
      <c r="D68" s="18" t="s">
        <v>275</v>
      </c>
      <c r="E68" s="18" t="s">
        <v>266</v>
      </c>
      <c r="F68" s="20" t="s">
        <v>276</v>
      </c>
      <c r="G68" s="49" t="s">
        <v>277</v>
      </c>
      <c r="H68" s="23">
        <v>1203501.7</v>
      </c>
      <c r="I68" s="23">
        <v>228665.323</v>
      </c>
      <c r="J68" s="24">
        <v>1432167.023</v>
      </c>
    </row>
    <row r="69" spans="1:10" ht="33" x14ac:dyDescent="0.3">
      <c r="A69" s="7">
        <v>64</v>
      </c>
      <c r="B69" s="22" t="s">
        <v>278</v>
      </c>
      <c r="C69" s="18" t="s">
        <v>6</v>
      </c>
      <c r="D69" s="18" t="s">
        <v>279</v>
      </c>
      <c r="E69" s="18" t="s">
        <v>266</v>
      </c>
      <c r="F69" s="20" t="s">
        <v>280</v>
      </c>
      <c r="G69" s="49" t="s">
        <v>281</v>
      </c>
      <c r="H69" s="23">
        <v>1844880.03</v>
      </c>
      <c r="I69" s="23">
        <v>350527.20569999999</v>
      </c>
      <c r="J69" s="24">
        <v>2195407.2357000001</v>
      </c>
    </row>
    <row r="70" spans="1:10" ht="33" x14ac:dyDescent="0.3">
      <c r="A70" s="7">
        <v>65</v>
      </c>
      <c r="B70" s="22" t="s">
        <v>282</v>
      </c>
      <c r="C70" s="18" t="s">
        <v>6</v>
      </c>
      <c r="D70" s="18" t="s">
        <v>283</v>
      </c>
      <c r="E70" s="18" t="s">
        <v>271</v>
      </c>
      <c r="F70" s="20" t="s">
        <v>284</v>
      </c>
      <c r="G70" s="49" t="s">
        <v>285</v>
      </c>
      <c r="H70" s="23">
        <v>1012894.75</v>
      </c>
      <c r="I70" s="23">
        <v>192450.0025</v>
      </c>
      <c r="J70" s="24">
        <v>1205344.7524999999</v>
      </c>
    </row>
    <row r="71" spans="1:10" ht="33" x14ac:dyDescent="0.3">
      <c r="A71" s="7">
        <v>66</v>
      </c>
      <c r="B71" s="22" t="s">
        <v>286</v>
      </c>
      <c r="C71" s="18" t="s">
        <v>6</v>
      </c>
      <c r="D71" s="18" t="s">
        <v>287</v>
      </c>
      <c r="E71" s="18" t="s">
        <v>266</v>
      </c>
      <c r="F71" s="20" t="s">
        <v>288</v>
      </c>
      <c r="G71" s="49" t="s">
        <v>289</v>
      </c>
      <c r="H71" s="23">
        <v>997732.84</v>
      </c>
      <c r="I71" s="23">
        <v>189569.2396</v>
      </c>
      <c r="J71" s="24">
        <v>1187302.0796000001</v>
      </c>
    </row>
    <row r="72" spans="1:10" ht="33" x14ac:dyDescent="0.3">
      <c r="A72" s="7">
        <v>67</v>
      </c>
      <c r="B72" s="22" t="s">
        <v>290</v>
      </c>
      <c r="C72" s="18" t="s">
        <v>6</v>
      </c>
      <c r="D72" s="18" t="s">
        <v>291</v>
      </c>
      <c r="E72" s="18" t="s">
        <v>271</v>
      </c>
      <c r="F72" s="20" t="s">
        <v>292</v>
      </c>
      <c r="G72" s="49" t="s">
        <v>293</v>
      </c>
      <c r="H72" s="23">
        <v>1727670.79</v>
      </c>
      <c r="I72" s="23">
        <v>328257.45010000002</v>
      </c>
      <c r="J72" s="24">
        <v>2055928.2401000001</v>
      </c>
    </row>
    <row r="73" spans="1:10" ht="49.5" x14ac:dyDescent="0.3">
      <c r="A73" s="7">
        <v>68</v>
      </c>
      <c r="B73" s="22" t="s">
        <v>294</v>
      </c>
      <c r="C73" s="18" t="s">
        <v>6</v>
      </c>
      <c r="D73" s="18" t="s">
        <v>295</v>
      </c>
      <c r="E73" s="18" t="s">
        <v>266</v>
      </c>
      <c r="F73" s="20" t="s">
        <v>296</v>
      </c>
      <c r="G73" s="49" t="s">
        <v>297</v>
      </c>
      <c r="H73" s="23">
        <v>1580777.42</v>
      </c>
      <c r="I73" s="23">
        <v>300347.70980000001</v>
      </c>
      <c r="J73" s="24">
        <v>1881125.1298</v>
      </c>
    </row>
    <row r="74" spans="1:10" ht="33" x14ac:dyDescent="0.3">
      <c r="A74" s="7">
        <v>69</v>
      </c>
      <c r="B74" s="22" t="s">
        <v>298</v>
      </c>
      <c r="C74" s="18" t="s">
        <v>6</v>
      </c>
      <c r="D74" s="18" t="s">
        <v>299</v>
      </c>
      <c r="E74" s="18" t="s">
        <v>266</v>
      </c>
      <c r="F74" s="20" t="s">
        <v>300</v>
      </c>
      <c r="G74" s="49" t="s">
        <v>301</v>
      </c>
      <c r="H74" s="23">
        <v>486953.48</v>
      </c>
      <c r="I74" s="23">
        <v>92521.161200000002</v>
      </c>
      <c r="J74" s="24">
        <v>579474.64119999995</v>
      </c>
    </row>
    <row r="75" spans="1:10" ht="49.5" x14ac:dyDescent="0.3">
      <c r="A75" s="7">
        <v>70</v>
      </c>
      <c r="B75" s="22" t="s">
        <v>302</v>
      </c>
      <c r="C75" s="18" t="s">
        <v>6</v>
      </c>
      <c r="D75" s="18" t="s">
        <v>303</v>
      </c>
      <c r="E75" s="18" t="s">
        <v>304</v>
      </c>
      <c r="F75" s="20" t="s">
        <v>305</v>
      </c>
      <c r="G75" s="49" t="s">
        <v>306</v>
      </c>
      <c r="H75" s="23">
        <v>1844634.14</v>
      </c>
      <c r="I75" s="23">
        <v>350480.4866</v>
      </c>
      <c r="J75" s="24">
        <v>2195114.6266000001</v>
      </c>
    </row>
    <row r="76" spans="1:10" ht="33" x14ac:dyDescent="0.3">
      <c r="A76" s="7">
        <v>71</v>
      </c>
      <c r="B76" s="22" t="s">
        <v>307</v>
      </c>
      <c r="C76" s="18" t="s">
        <v>6</v>
      </c>
      <c r="D76" s="18" t="s">
        <v>308</v>
      </c>
      <c r="E76" s="18" t="s">
        <v>309</v>
      </c>
      <c r="F76" s="20" t="s">
        <v>310</v>
      </c>
      <c r="G76" s="49" t="s">
        <v>311</v>
      </c>
      <c r="H76" s="23">
        <v>1791153.14</v>
      </c>
      <c r="I76" s="23">
        <v>340319.09659999999</v>
      </c>
      <c r="J76" s="24">
        <v>2131472.2365999999</v>
      </c>
    </row>
    <row r="77" spans="1:10" ht="33" x14ac:dyDescent="0.3">
      <c r="A77" s="7">
        <v>72</v>
      </c>
      <c r="B77" s="22" t="s">
        <v>312</v>
      </c>
      <c r="C77" s="18" t="s">
        <v>7</v>
      </c>
      <c r="D77" s="18" t="s">
        <v>313</v>
      </c>
      <c r="E77" s="18" t="s">
        <v>314</v>
      </c>
      <c r="F77" s="20" t="s">
        <v>315</v>
      </c>
      <c r="G77" s="49" t="s">
        <v>316</v>
      </c>
      <c r="H77" s="23">
        <v>1767249.3</v>
      </c>
      <c r="I77" s="23">
        <v>335777.36700000003</v>
      </c>
      <c r="J77" s="24">
        <v>2103026.6669999999</v>
      </c>
    </row>
    <row r="78" spans="1:10" ht="49.5" x14ac:dyDescent="0.3">
      <c r="A78" s="7">
        <v>73</v>
      </c>
      <c r="B78" s="22" t="s">
        <v>317</v>
      </c>
      <c r="C78" s="18" t="s">
        <v>6</v>
      </c>
      <c r="D78" s="18" t="s">
        <v>318</v>
      </c>
      <c r="E78" s="18" t="s">
        <v>319</v>
      </c>
      <c r="F78" s="20" t="s">
        <v>320</v>
      </c>
      <c r="G78" s="49" t="s">
        <v>321</v>
      </c>
      <c r="H78" s="23">
        <v>1788318.46</v>
      </c>
      <c r="I78" s="23">
        <v>339780.5074</v>
      </c>
      <c r="J78" s="24">
        <v>2128098.9674</v>
      </c>
    </row>
    <row r="79" spans="1:10" ht="33" x14ac:dyDescent="0.3">
      <c r="A79" s="7">
        <v>74</v>
      </c>
      <c r="B79" s="22" t="s">
        <v>322</v>
      </c>
      <c r="C79" s="18" t="s">
        <v>6</v>
      </c>
      <c r="D79" s="18" t="s">
        <v>323</v>
      </c>
      <c r="E79" s="18" t="s">
        <v>304</v>
      </c>
      <c r="F79" s="20" t="s">
        <v>324</v>
      </c>
      <c r="G79" s="49" t="s">
        <v>325</v>
      </c>
      <c r="H79" s="23">
        <v>1598016.68</v>
      </c>
      <c r="I79" s="23">
        <v>303623.1692</v>
      </c>
      <c r="J79" s="24">
        <v>1901639.8492000001</v>
      </c>
    </row>
    <row r="80" spans="1:10" ht="49.5" x14ac:dyDescent="0.3">
      <c r="A80" s="7">
        <v>75</v>
      </c>
      <c r="B80" s="22" t="s">
        <v>326</v>
      </c>
      <c r="C80" s="18" t="s">
        <v>7</v>
      </c>
      <c r="D80" s="18" t="s">
        <v>327</v>
      </c>
      <c r="E80" s="18" t="s">
        <v>304</v>
      </c>
      <c r="F80" s="20" t="s">
        <v>328</v>
      </c>
      <c r="G80" s="49" t="s">
        <v>329</v>
      </c>
      <c r="H80" s="23">
        <v>5230664.1100000003</v>
      </c>
      <c r="I80" s="23">
        <v>993826.18090000004</v>
      </c>
      <c r="J80" s="24">
        <v>6224490.2909000004</v>
      </c>
    </row>
    <row r="81" spans="1:10" ht="33" x14ac:dyDescent="0.3">
      <c r="A81" s="7">
        <v>76</v>
      </c>
      <c r="B81" s="22" t="s">
        <v>330</v>
      </c>
      <c r="C81" s="18" t="s">
        <v>6</v>
      </c>
      <c r="D81" s="18" t="s">
        <v>331</v>
      </c>
      <c r="E81" s="18" t="s">
        <v>304</v>
      </c>
      <c r="F81" s="20" t="s">
        <v>332</v>
      </c>
      <c r="G81" s="49" t="s">
        <v>333</v>
      </c>
      <c r="H81" s="23">
        <v>1844200.66</v>
      </c>
      <c r="I81" s="23">
        <v>350398.12539999996</v>
      </c>
      <c r="J81" s="24">
        <v>2194598.7853999999</v>
      </c>
    </row>
    <row r="82" spans="1:10" ht="33" x14ac:dyDescent="0.3">
      <c r="A82" s="7">
        <v>77</v>
      </c>
      <c r="B82" s="22" t="s">
        <v>334</v>
      </c>
      <c r="C82" s="18" t="s">
        <v>6</v>
      </c>
      <c r="D82" s="18" t="s">
        <v>335</v>
      </c>
      <c r="E82" s="18" t="s">
        <v>266</v>
      </c>
      <c r="F82" s="20" t="s">
        <v>336</v>
      </c>
      <c r="G82" s="49" t="s">
        <v>337</v>
      </c>
      <c r="H82" s="23">
        <v>1844634.14</v>
      </c>
      <c r="I82" s="23">
        <v>350480.4866</v>
      </c>
      <c r="J82" s="24">
        <v>2195114.6266000001</v>
      </c>
    </row>
    <row r="83" spans="1:10" ht="33" x14ac:dyDescent="0.3">
      <c r="A83" s="7">
        <v>78</v>
      </c>
      <c r="B83" s="22" t="s">
        <v>338</v>
      </c>
      <c r="C83" s="18" t="s">
        <v>7</v>
      </c>
      <c r="D83" s="18" t="s">
        <v>339</v>
      </c>
      <c r="E83" s="18" t="s">
        <v>266</v>
      </c>
      <c r="F83" s="20" t="s">
        <v>340</v>
      </c>
      <c r="G83" s="49" t="s">
        <v>341</v>
      </c>
      <c r="H83" s="23">
        <v>7461631.75</v>
      </c>
      <c r="I83" s="23">
        <v>1417710.0325</v>
      </c>
      <c r="J83" s="24">
        <v>8879341.7825000007</v>
      </c>
    </row>
    <row r="84" spans="1:10" ht="33" x14ac:dyDescent="0.3">
      <c r="A84" s="7">
        <v>79</v>
      </c>
      <c r="B84" s="22" t="s">
        <v>342</v>
      </c>
      <c r="C84" s="18" t="s">
        <v>6</v>
      </c>
      <c r="D84" s="18" t="s">
        <v>343</v>
      </c>
      <c r="E84" s="18" t="s">
        <v>266</v>
      </c>
      <c r="F84" s="20" t="s">
        <v>344</v>
      </c>
      <c r="G84" s="49" t="s">
        <v>345</v>
      </c>
      <c r="H84" s="23">
        <v>757308.17</v>
      </c>
      <c r="I84" s="23">
        <v>143888.55230000001</v>
      </c>
      <c r="J84" s="24">
        <v>901196.72230000002</v>
      </c>
    </row>
    <row r="85" spans="1:10" ht="33" x14ac:dyDescent="0.3">
      <c r="A85" s="7">
        <v>80</v>
      </c>
      <c r="B85" s="26" t="s">
        <v>346</v>
      </c>
      <c r="C85" s="19" t="s">
        <v>6</v>
      </c>
      <c r="D85" s="19" t="s">
        <v>347</v>
      </c>
      <c r="E85" s="19" t="s">
        <v>271</v>
      </c>
      <c r="F85" s="21" t="s">
        <v>348</v>
      </c>
      <c r="G85" s="50" t="s">
        <v>349</v>
      </c>
      <c r="H85" s="27">
        <v>1450424.33</v>
      </c>
      <c r="I85" s="27">
        <v>275580.62270000001</v>
      </c>
      <c r="J85" s="28">
        <v>1726004.9527</v>
      </c>
    </row>
    <row r="86" spans="1:10" ht="33" x14ac:dyDescent="0.3">
      <c r="A86" s="7">
        <v>81</v>
      </c>
      <c r="B86" s="22" t="s">
        <v>350</v>
      </c>
      <c r="C86" s="18" t="s">
        <v>6</v>
      </c>
      <c r="D86" s="18" t="s">
        <v>351</v>
      </c>
      <c r="E86" s="18" t="s">
        <v>96</v>
      </c>
      <c r="F86" s="20" t="s">
        <v>352</v>
      </c>
      <c r="G86" s="49" t="s">
        <v>353</v>
      </c>
      <c r="H86" s="23">
        <v>1305303.1299999999</v>
      </c>
      <c r="I86" s="23">
        <v>248007.59469999999</v>
      </c>
      <c r="J86" s="24">
        <v>1553310.7246999999</v>
      </c>
    </row>
    <row r="87" spans="1:10" ht="33" x14ac:dyDescent="0.3">
      <c r="A87" s="7">
        <v>82</v>
      </c>
      <c r="B87" s="22" t="s">
        <v>354</v>
      </c>
      <c r="C87" s="18" t="s">
        <v>6</v>
      </c>
      <c r="D87" s="18" t="s">
        <v>355</v>
      </c>
      <c r="E87" s="18" t="s">
        <v>314</v>
      </c>
      <c r="F87" s="20" t="s">
        <v>356</v>
      </c>
      <c r="G87" s="49" t="s">
        <v>357</v>
      </c>
      <c r="H87" s="23">
        <v>1721566.64</v>
      </c>
      <c r="I87" s="23">
        <v>327097.66159999999</v>
      </c>
      <c r="J87" s="24">
        <v>2048664.3015999999</v>
      </c>
    </row>
    <row r="88" spans="1:10" ht="33" x14ac:dyDescent="0.3">
      <c r="A88" s="7">
        <v>83</v>
      </c>
      <c r="B88" s="22" t="s">
        <v>358</v>
      </c>
      <c r="C88" s="18" t="s">
        <v>7</v>
      </c>
      <c r="D88" s="18" t="s">
        <v>359</v>
      </c>
      <c r="E88" s="18" t="s">
        <v>360</v>
      </c>
      <c r="F88" s="20" t="s">
        <v>361</v>
      </c>
      <c r="G88" s="49" t="s">
        <v>362</v>
      </c>
      <c r="H88" s="23">
        <v>2287086.42</v>
      </c>
      <c r="I88" s="23">
        <v>434546.41979999997</v>
      </c>
      <c r="J88" s="24">
        <v>2721632.8397999997</v>
      </c>
    </row>
    <row r="89" spans="1:10" ht="33" x14ac:dyDescent="0.3">
      <c r="A89" s="7">
        <v>84</v>
      </c>
      <c r="B89" s="22" t="s">
        <v>363</v>
      </c>
      <c r="C89" s="18" t="s">
        <v>6</v>
      </c>
      <c r="D89" s="18" t="s">
        <v>364</v>
      </c>
      <c r="E89" s="18" t="s">
        <v>314</v>
      </c>
      <c r="F89" s="20" t="s">
        <v>365</v>
      </c>
      <c r="G89" s="49" t="s">
        <v>366</v>
      </c>
      <c r="H89" s="23">
        <v>1844781.83</v>
      </c>
      <c r="I89" s="23">
        <v>350508.5477</v>
      </c>
      <c r="J89" s="24">
        <v>2195290.3777000001</v>
      </c>
    </row>
    <row r="90" spans="1:10" ht="33" x14ac:dyDescent="0.3">
      <c r="A90" s="7">
        <v>85</v>
      </c>
      <c r="B90" s="22" t="s">
        <v>367</v>
      </c>
      <c r="C90" s="18" t="s">
        <v>6</v>
      </c>
      <c r="D90" s="18" t="s">
        <v>368</v>
      </c>
      <c r="E90" s="18" t="s">
        <v>96</v>
      </c>
      <c r="F90" s="20" t="s">
        <v>369</v>
      </c>
      <c r="G90" s="49" t="s">
        <v>370</v>
      </c>
      <c r="H90" s="23">
        <v>1268481.3400000001</v>
      </c>
      <c r="I90" s="23">
        <v>241011.45460000003</v>
      </c>
      <c r="J90" s="24">
        <v>1509492.7946000001</v>
      </c>
    </row>
    <row r="91" spans="1:10" ht="33" x14ac:dyDescent="0.3">
      <c r="A91" s="7">
        <v>86</v>
      </c>
      <c r="B91" s="22" t="s">
        <v>371</v>
      </c>
      <c r="C91" s="18" t="s">
        <v>6</v>
      </c>
      <c r="D91" s="18" t="s">
        <v>372</v>
      </c>
      <c r="E91" s="18" t="s">
        <v>309</v>
      </c>
      <c r="F91" s="20" t="s">
        <v>373</v>
      </c>
      <c r="G91" s="49" t="s">
        <v>374</v>
      </c>
      <c r="H91" s="23">
        <v>1597711.51</v>
      </c>
      <c r="I91" s="23">
        <v>303565.18690000003</v>
      </c>
      <c r="J91" s="24">
        <v>1901276.6969000001</v>
      </c>
    </row>
    <row r="92" spans="1:10" ht="49.5" x14ac:dyDescent="0.3">
      <c r="A92" s="7">
        <v>87</v>
      </c>
      <c r="B92" s="22" t="s">
        <v>375</v>
      </c>
      <c r="C92" s="18" t="s">
        <v>6</v>
      </c>
      <c r="D92" s="18" t="s">
        <v>376</v>
      </c>
      <c r="E92" s="18" t="s">
        <v>360</v>
      </c>
      <c r="F92" s="20" t="s">
        <v>377</v>
      </c>
      <c r="G92" s="49" t="s">
        <v>378</v>
      </c>
      <c r="H92" s="23">
        <v>1030222.66</v>
      </c>
      <c r="I92" s="23">
        <v>195742.30540000001</v>
      </c>
      <c r="J92" s="24">
        <v>1225964.9654000001</v>
      </c>
    </row>
    <row r="93" spans="1:10" ht="33" x14ac:dyDescent="0.3">
      <c r="A93" s="7">
        <v>88</v>
      </c>
      <c r="B93" s="22" t="s">
        <v>379</v>
      </c>
      <c r="C93" s="18" t="s">
        <v>6</v>
      </c>
      <c r="D93" s="18" t="s">
        <v>380</v>
      </c>
      <c r="E93" s="18" t="s">
        <v>309</v>
      </c>
      <c r="F93" s="20" t="s">
        <v>381</v>
      </c>
      <c r="G93" s="49" t="s">
        <v>382</v>
      </c>
      <c r="H93" s="23">
        <v>573593</v>
      </c>
      <c r="I93" s="23">
        <v>108982.67</v>
      </c>
      <c r="J93" s="24">
        <v>682575.67</v>
      </c>
    </row>
    <row r="94" spans="1:10" ht="33" x14ac:dyDescent="0.3">
      <c r="A94" s="7">
        <v>89</v>
      </c>
      <c r="B94" s="22" t="s">
        <v>383</v>
      </c>
      <c r="C94" s="18" t="s">
        <v>6</v>
      </c>
      <c r="D94" s="18" t="s">
        <v>384</v>
      </c>
      <c r="E94" s="18" t="s">
        <v>309</v>
      </c>
      <c r="F94" s="20" t="s">
        <v>385</v>
      </c>
      <c r="G94" s="49" t="s">
        <v>386</v>
      </c>
      <c r="H94" s="23">
        <v>1273207.1299999999</v>
      </c>
      <c r="I94" s="23">
        <v>241909.35469999997</v>
      </c>
      <c r="J94" s="24">
        <v>1515116.4846999999</v>
      </c>
    </row>
    <row r="95" spans="1:10" ht="49.5" x14ac:dyDescent="0.3">
      <c r="A95" s="7">
        <v>90</v>
      </c>
      <c r="B95" s="22" t="s">
        <v>387</v>
      </c>
      <c r="C95" s="18" t="s">
        <v>6</v>
      </c>
      <c r="D95" s="18" t="s">
        <v>388</v>
      </c>
      <c r="E95" s="18" t="s">
        <v>314</v>
      </c>
      <c r="F95" s="20" t="s">
        <v>389</v>
      </c>
      <c r="G95" s="49" t="s">
        <v>390</v>
      </c>
      <c r="H95" s="23">
        <v>1721566.64</v>
      </c>
      <c r="I95" s="23">
        <v>327097.66159999999</v>
      </c>
      <c r="J95" s="24">
        <v>2048664.3015999999</v>
      </c>
    </row>
    <row r="96" spans="1:10" ht="33" x14ac:dyDescent="0.3">
      <c r="A96" s="7">
        <v>91</v>
      </c>
      <c r="B96" s="22" t="s">
        <v>391</v>
      </c>
      <c r="C96" s="18" t="s">
        <v>6</v>
      </c>
      <c r="D96" s="18" t="s">
        <v>392</v>
      </c>
      <c r="E96" s="18" t="s">
        <v>393</v>
      </c>
      <c r="F96" s="20" t="s">
        <v>394</v>
      </c>
      <c r="G96" s="49" t="s">
        <v>395</v>
      </c>
      <c r="H96" s="23">
        <v>1160181.94</v>
      </c>
      <c r="I96" s="23">
        <v>220434.5686</v>
      </c>
      <c r="J96" s="24">
        <v>1380616.5085999998</v>
      </c>
    </row>
    <row r="97" spans="1:10" ht="49.5" x14ac:dyDescent="0.3">
      <c r="A97" s="7">
        <v>92</v>
      </c>
      <c r="B97" s="22" t="s">
        <v>396</v>
      </c>
      <c r="C97" s="18" t="s">
        <v>6</v>
      </c>
      <c r="D97" s="18" t="s">
        <v>397</v>
      </c>
      <c r="E97" s="18" t="s">
        <v>398</v>
      </c>
      <c r="F97" s="20" t="s">
        <v>399</v>
      </c>
      <c r="G97" s="49" t="s">
        <v>400</v>
      </c>
      <c r="H97" s="23">
        <v>1245196.97</v>
      </c>
      <c r="I97" s="23">
        <v>236587.42429999998</v>
      </c>
      <c r="J97" s="24">
        <v>1481784.3943</v>
      </c>
    </row>
    <row r="98" spans="1:10" ht="33" x14ac:dyDescent="0.3">
      <c r="A98" s="7">
        <v>93</v>
      </c>
      <c r="B98" s="22" t="s">
        <v>401</v>
      </c>
      <c r="C98" s="18" t="s">
        <v>6</v>
      </c>
      <c r="D98" s="18" t="s">
        <v>402</v>
      </c>
      <c r="E98" s="18" t="s">
        <v>403</v>
      </c>
      <c r="F98" s="20" t="s">
        <v>404</v>
      </c>
      <c r="G98" s="49" t="s">
        <v>405</v>
      </c>
      <c r="H98" s="23">
        <v>1841030.73</v>
      </c>
      <c r="I98" s="23">
        <v>349795.83870000002</v>
      </c>
      <c r="J98" s="24">
        <v>2190826.5687000002</v>
      </c>
    </row>
    <row r="99" spans="1:10" ht="33" x14ac:dyDescent="0.3">
      <c r="A99" s="7">
        <v>94</v>
      </c>
      <c r="B99" s="22" t="s">
        <v>406</v>
      </c>
      <c r="C99" s="18" t="s">
        <v>6</v>
      </c>
      <c r="D99" s="18" t="s">
        <v>407</v>
      </c>
      <c r="E99" s="18" t="s">
        <v>309</v>
      </c>
      <c r="F99" s="20" t="s">
        <v>408</v>
      </c>
      <c r="G99" s="49" t="s">
        <v>409</v>
      </c>
      <c r="H99" s="23">
        <v>1718973.37</v>
      </c>
      <c r="I99" s="23">
        <v>326604.94030000002</v>
      </c>
      <c r="J99" s="24">
        <v>2045578.3103</v>
      </c>
    </row>
    <row r="100" spans="1:10" ht="33" x14ac:dyDescent="0.3">
      <c r="A100" s="7">
        <v>95</v>
      </c>
      <c r="B100" s="22" t="s">
        <v>410</v>
      </c>
      <c r="C100" s="18" t="s">
        <v>6</v>
      </c>
      <c r="D100" s="18" t="s">
        <v>411</v>
      </c>
      <c r="E100" s="18" t="s">
        <v>412</v>
      </c>
      <c r="F100" s="20" t="s">
        <v>413</v>
      </c>
      <c r="G100" s="49" t="s">
        <v>414</v>
      </c>
      <c r="H100" s="23">
        <v>1329522.82</v>
      </c>
      <c r="I100" s="23">
        <v>252609.33580000003</v>
      </c>
      <c r="J100" s="24">
        <v>1582132.1558000001</v>
      </c>
    </row>
    <row r="101" spans="1:10" ht="49.5" x14ac:dyDescent="0.3">
      <c r="A101" s="7">
        <v>96</v>
      </c>
      <c r="B101" s="22" t="s">
        <v>415</v>
      </c>
      <c r="C101" s="18" t="s">
        <v>6</v>
      </c>
      <c r="D101" s="18" t="s">
        <v>416</v>
      </c>
      <c r="E101" s="18" t="s">
        <v>309</v>
      </c>
      <c r="F101" s="20" t="s">
        <v>417</v>
      </c>
      <c r="G101" s="49" t="s">
        <v>418</v>
      </c>
      <c r="H101" s="23">
        <v>922317.07</v>
      </c>
      <c r="I101" s="23">
        <v>175240.2433</v>
      </c>
      <c r="J101" s="24">
        <v>1097557.3133</v>
      </c>
    </row>
    <row r="102" spans="1:10" ht="33" x14ac:dyDescent="0.3">
      <c r="A102" s="7">
        <v>97</v>
      </c>
      <c r="B102" s="22" t="s">
        <v>419</v>
      </c>
      <c r="C102" s="18" t="s">
        <v>6</v>
      </c>
      <c r="D102" s="18" t="s">
        <v>420</v>
      </c>
      <c r="E102" s="18" t="s">
        <v>309</v>
      </c>
      <c r="F102" s="20" t="s">
        <v>421</v>
      </c>
      <c r="G102" s="49" t="s">
        <v>422</v>
      </c>
      <c r="H102" s="23">
        <v>848279.66</v>
      </c>
      <c r="I102" s="23">
        <v>161173.1354</v>
      </c>
      <c r="J102" s="24">
        <v>1009452.7954000001</v>
      </c>
    </row>
    <row r="103" spans="1:10" ht="33" x14ac:dyDescent="0.3">
      <c r="A103" s="7">
        <v>98</v>
      </c>
      <c r="B103" s="22" t="s">
        <v>423</v>
      </c>
      <c r="C103" s="18" t="s">
        <v>6</v>
      </c>
      <c r="D103" s="18" t="s">
        <v>424</v>
      </c>
      <c r="E103" s="18" t="s">
        <v>314</v>
      </c>
      <c r="F103" s="20" t="s">
        <v>425</v>
      </c>
      <c r="G103" s="49" t="s">
        <v>426</v>
      </c>
      <c r="H103" s="23">
        <v>633846.85</v>
      </c>
      <c r="I103" s="23">
        <v>120430.90149999999</v>
      </c>
      <c r="J103" s="24">
        <v>754277.75150000001</v>
      </c>
    </row>
    <row r="104" spans="1:10" ht="33" x14ac:dyDescent="0.3">
      <c r="A104" s="7">
        <v>99</v>
      </c>
      <c r="B104" s="22" t="s">
        <v>427</v>
      </c>
      <c r="C104" s="18" t="s">
        <v>6</v>
      </c>
      <c r="D104" s="18" t="s">
        <v>428</v>
      </c>
      <c r="E104" s="18" t="s">
        <v>309</v>
      </c>
      <c r="F104" s="20" t="s">
        <v>429</v>
      </c>
      <c r="G104" s="49" t="s">
        <v>430</v>
      </c>
      <c r="H104" s="23">
        <v>887267.45</v>
      </c>
      <c r="I104" s="23">
        <v>168580.8155</v>
      </c>
      <c r="J104" s="24">
        <v>1055848.2655</v>
      </c>
    </row>
    <row r="105" spans="1:10" ht="33" x14ac:dyDescent="0.3">
      <c r="A105" s="7">
        <v>100</v>
      </c>
      <c r="B105" s="26" t="s">
        <v>431</v>
      </c>
      <c r="C105" s="19" t="s">
        <v>7</v>
      </c>
      <c r="D105" s="19" t="s">
        <v>432</v>
      </c>
      <c r="E105" s="19" t="s">
        <v>433</v>
      </c>
      <c r="F105" s="21" t="s">
        <v>434</v>
      </c>
      <c r="G105" s="50" t="s">
        <v>435</v>
      </c>
      <c r="H105" s="27">
        <v>3380910.36</v>
      </c>
      <c r="I105" s="27">
        <v>642372.96840000001</v>
      </c>
      <c r="J105" s="28">
        <v>4023283.3284</v>
      </c>
    </row>
    <row r="106" spans="1:10" ht="33" x14ac:dyDescent="0.3">
      <c r="A106" s="7">
        <v>101</v>
      </c>
      <c r="B106" s="22" t="s">
        <v>436</v>
      </c>
      <c r="C106" s="18" t="s">
        <v>6</v>
      </c>
      <c r="D106" s="18" t="s">
        <v>437</v>
      </c>
      <c r="E106" s="18" t="s">
        <v>438</v>
      </c>
      <c r="F106" s="20" t="s">
        <v>439</v>
      </c>
      <c r="G106" s="49" t="s">
        <v>440</v>
      </c>
      <c r="H106" s="23">
        <v>1409270.56</v>
      </c>
      <c r="I106" s="23">
        <v>267761.40640000004</v>
      </c>
      <c r="J106" s="24">
        <v>1677031.9664</v>
      </c>
    </row>
    <row r="107" spans="1:10" ht="66" x14ac:dyDescent="0.3">
      <c r="A107" s="7">
        <v>102</v>
      </c>
      <c r="B107" s="22" t="s">
        <v>441</v>
      </c>
      <c r="C107" s="18" t="s">
        <v>6</v>
      </c>
      <c r="D107" s="18" t="s">
        <v>442</v>
      </c>
      <c r="E107" s="18" t="s">
        <v>309</v>
      </c>
      <c r="F107" s="20" t="s">
        <v>443</v>
      </c>
      <c r="G107" s="49" t="s">
        <v>444</v>
      </c>
      <c r="H107" s="23">
        <v>1797376.22</v>
      </c>
      <c r="I107" s="23">
        <v>341501.48180000001</v>
      </c>
      <c r="J107" s="24">
        <v>2138877.7017999999</v>
      </c>
    </row>
    <row r="108" spans="1:10" ht="33" x14ac:dyDescent="0.3">
      <c r="A108" s="7">
        <v>103</v>
      </c>
      <c r="B108" s="22" t="s">
        <v>445</v>
      </c>
      <c r="C108" s="18" t="s">
        <v>6</v>
      </c>
      <c r="D108" s="18" t="s">
        <v>446</v>
      </c>
      <c r="E108" s="18" t="s">
        <v>438</v>
      </c>
      <c r="F108" s="20" t="s">
        <v>447</v>
      </c>
      <c r="G108" s="49" t="s">
        <v>448</v>
      </c>
      <c r="H108" s="23">
        <v>861275.59</v>
      </c>
      <c r="I108" s="23">
        <v>163642.3621</v>
      </c>
      <c r="J108" s="24">
        <v>1024917.9521</v>
      </c>
    </row>
    <row r="109" spans="1:10" ht="33" x14ac:dyDescent="0.3">
      <c r="A109" s="7">
        <v>104</v>
      </c>
      <c r="B109" s="22" t="s">
        <v>449</v>
      </c>
      <c r="C109" s="18" t="s">
        <v>6</v>
      </c>
      <c r="D109" s="18" t="s">
        <v>450</v>
      </c>
      <c r="E109" s="18" t="s">
        <v>309</v>
      </c>
      <c r="F109" s="20" t="s">
        <v>451</v>
      </c>
      <c r="G109" s="49" t="s">
        <v>452</v>
      </c>
      <c r="H109" s="23">
        <v>1844871.62</v>
      </c>
      <c r="I109" s="23">
        <v>350525.6078</v>
      </c>
      <c r="J109" s="24">
        <v>2195397.2278</v>
      </c>
    </row>
    <row r="110" spans="1:10" ht="33" x14ac:dyDescent="0.3">
      <c r="A110" s="7">
        <v>105</v>
      </c>
      <c r="B110" s="22" t="s">
        <v>453</v>
      </c>
      <c r="C110" s="18" t="s">
        <v>6</v>
      </c>
      <c r="D110" s="18" t="s">
        <v>454</v>
      </c>
      <c r="E110" s="18" t="s">
        <v>455</v>
      </c>
      <c r="F110" s="20" t="s">
        <v>456</v>
      </c>
      <c r="G110" s="49" t="s">
        <v>457</v>
      </c>
      <c r="H110" s="23">
        <v>904595.35</v>
      </c>
      <c r="I110" s="23">
        <v>171873.1165</v>
      </c>
      <c r="J110" s="24">
        <v>1076468.4665000001</v>
      </c>
    </row>
    <row r="111" spans="1:10" ht="33" x14ac:dyDescent="0.3">
      <c r="A111" s="7">
        <v>106</v>
      </c>
      <c r="B111" s="22" t="s">
        <v>458</v>
      </c>
      <c r="C111" s="18" t="s">
        <v>6</v>
      </c>
      <c r="D111" s="18" t="s">
        <v>459</v>
      </c>
      <c r="E111" s="18" t="s">
        <v>460</v>
      </c>
      <c r="F111" s="20" t="s">
        <v>461</v>
      </c>
      <c r="G111" s="49" t="s">
        <v>462</v>
      </c>
      <c r="H111" s="23">
        <v>881891.86</v>
      </c>
      <c r="I111" s="23">
        <v>167559.4534</v>
      </c>
      <c r="J111" s="24">
        <v>1049451.3133999999</v>
      </c>
    </row>
    <row r="112" spans="1:10" ht="33" x14ac:dyDescent="0.3">
      <c r="A112" s="7">
        <v>107</v>
      </c>
      <c r="B112" s="22" t="s">
        <v>463</v>
      </c>
      <c r="C112" s="18" t="s">
        <v>6</v>
      </c>
      <c r="D112" s="18" t="s">
        <v>464</v>
      </c>
      <c r="E112" s="18" t="s">
        <v>465</v>
      </c>
      <c r="F112" s="20" t="s">
        <v>466</v>
      </c>
      <c r="G112" s="49" t="s">
        <v>467</v>
      </c>
      <c r="H112" s="23">
        <v>1028056.67</v>
      </c>
      <c r="I112" s="23">
        <v>195330.76730000001</v>
      </c>
      <c r="J112" s="24">
        <v>1223387.4373000001</v>
      </c>
    </row>
    <row r="113" spans="1:10" ht="33" x14ac:dyDescent="0.3">
      <c r="A113" s="7">
        <v>108</v>
      </c>
      <c r="B113" s="22" t="s">
        <v>468</v>
      </c>
      <c r="C113" s="18" t="s">
        <v>7</v>
      </c>
      <c r="D113" s="18" t="s">
        <v>469</v>
      </c>
      <c r="E113" s="18" t="s">
        <v>314</v>
      </c>
      <c r="F113" s="20" t="s">
        <v>470</v>
      </c>
      <c r="G113" s="49" t="s">
        <v>471</v>
      </c>
      <c r="H113" s="23">
        <v>2072112.11</v>
      </c>
      <c r="I113" s="23">
        <v>393701.30090000003</v>
      </c>
      <c r="J113" s="24">
        <v>2465813.4109</v>
      </c>
    </row>
    <row r="114" spans="1:10" ht="33" x14ac:dyDescent="0.3">
      <c r="A114" s="7">
        <v>109</v>
      </c>
      <c r="B114" s="22" t="s">
        <v>472</v>
      </c>
      <c r="C114" s="18" t="s">
        <v>6</v>
      </c>
      <c r="D114" s="18" t="s">
        <v>473</v>
      </c>
      <c r="E114" s="18" t="s">
        <v>438</v>
      </c>
      <c r="F114" s="20" t="s">
        <v>474</v>
      </c>
      <c r="G114" s="49" t="s">
        <v>475</v>
      </c>
      <c r="H114" s="23">
        <v>1844880.28</v>
      </c>
      <c r="I114" s="23">
        <v>350527.25320000004</v>
      </c>
      <c r="J114" s="24">
        <v>2195407.5331999999</v>
      </c>
    </row>
    <row r="115" spans="1:10" ht="33" x14ac:dyDescent="0.3">
      <c r="A115" s="7">
        <v>110</v>
      </c>
      <c r="B115" s="22" t="s">
        <v>476</v>
      </c>
      <c r="C115" s="18" t="s">
        <v>6</v>
      </c>
      <c r="D115" s="18" t="s">
        <v>477</v>
      </c>
      <c r="E115" s="18" t="s">
        <v>309</v>
      </c>
      <c r="F115" s="20" t="s">
        <v>478</v>
      </c>
      <c r="G115" s="49" t="s">
        <v>479</v>
      </c>
      <c r="H115" s="23">
        <v>1844634.14</v>
      </c>
      <c r="I115" s="23">
        <v>350480.4866</v>
      </c>
      <c r="J115" s="24">
        <v>2195114.6266000001</v>
      </c>
    </row>
    <row r="116" spans="1:10" ht="33" x14ac:dyDescent="0.3">
      <c r="A116" s="7">
        <v>111</v>
      </c>
      <c r="B116" s="22" t="s">
        <v>480</v>
      </c>
      <c r="C116" s="18" t="s">
        <v>6</v>
      </c>
      <c r="D116" s="18" t="s">
        <v>481</v>
      </c>
      <c r="E116" s="18" t="s">
        <v>438</v>
      </c>
      <c r="F116" s="20" t="s">
        <v>482</v>
      </c>
      <c r="G116" s="49" t="s">
        <v>483</v>
      </c>
      <c r="H116" s="23">
        <v>1378946.72</v>
      </c>
      <c r="I116" s="23">
        <v>261999.8768</v>
      </c>
      <c r="J116" s="24">
        <v>1640946.5967999999</v>
      </c>
    </row>
    <row r="117" spans="1:10" ht="33" x14ac:dyDescent="0.3">
      <c r="A117" s="7">
        <v>112</v>
      </c>
      <c r="B117" s="22" t="s">
        <v>484</v>
      </c>
      <c r="C117" s="18" t="s">
        <v>6</v>
      </c>
      <c r="D117" s="18" t="s">
        <v>485</v>
      </c>
      <c r="E117" s="18" t="s">
        <v>271</v>
      </c>
      <c r="F117" s="20" t="s">
        <v>486</v>
      </c>
      <c r="G117" s="49" t="s">
        <v>487</v>
      </c>
      <c r="H117" s="23">
        <v>1116862.18</v>
      </c>
      <c r="I117" s="23">
        <v>212203.81419999999</v>
      </c>
      <c r="J117" s="24">
        <v>1329065.9941999998</v>
      </c>
    </row>
    <row r="118" spans="1:10" ht="49.5" x14ac:dyDescent="0.3">
      <c r="A118" s="7">
        <v>113</v>
      </c>
      <c r="B118" s="22" t="s">
        <v>488</v>
      </c>
      <c r="C118" s="18" t="s">
        <v>6</v>
      </c>
      <c r="D118" s="18" t="s">
        <v>489</v>
      </c>
      <c r="E118" s="18" t="s">
        <v>309</v>
      </c>
      <c r="F118" s="20" t="s">
        <v>490</v>
      </c>
      <c r="G118" s="49" t="s">
        <v>491</v>
      </c>
      <c r="H118" s="23">
        <v>1201335.71</v>
      </c>
      <c r="I118" s="23">
        <v>228253.7849</v>
      </c>
      <c r="J118" s="24">
        <v>1429589.4949</v>
      </c>
    </row>
    <row r="119" spans="1:10" ht="33" x14ac:dyDescent="0.3">
      <c r="A119" s="7">
        <v>114</v>
      </c>
      <c r="B119" s="22" t="s">
        <v>492</v>
      </c>
      <c r="C119" s="18" t="s">
        <v>6</v>
      </c>
      <c r="D119" s="18" t="s">
        <v>493</v>
      </c>
      <c r="E119" s="18" t="s">
        <v>319</v>
      </c>
      <c r="F119" s="20" t="s">
        <v>494</v>
      </c>
      <c r="G119" s="49" t="s">
        <v>495</v>
      </c>
      <c r="H119" s="23">
        <v>1012894.75</v>
      </c>
      <c r="I119" s="23">
        <v>192450.0025</v>
      </c>
      <c r="J119" s="24">
        <v>1205344.7524999999</v>
      </c>
    </row>
    <row r="120" spans="1:10" ht="33" x14ac:dyDescent="0.3">
      <c r="A120" s="7">
        <v>115</v>
      </c>
      <c r="B120" s="22" t="s">
        <v>496</v>
      </c>
      <c r="C120" s="18" t="s">
        <v>6</v>
      </c>
      <c r="D120" s="18" t="s">
        <v>497</v>
      </c>
      <c r="E120" s="18" t="s">
        <v>438</v>
      </c>
      <c r="F120" s="20" t="s">
        <v>498</v>
      </c>
      <c r="G120" s="49" t="s">
        <v>499</v>
      </c>
      <c r="H120" s="23">
        <v>1834872</v>
      </c>
      <c r="I120" s="23">
        <v>348625.68</v>
      </c>
      <c r="J120" s="24">
        <v>2183497.6800000002</v>
      </c>
    </row>
    <row r="121" spans="1:10" ht="33" x14ac:dyDescent="0.3">
      <c r="A121" s="7">
        <v>116</v>
      </c>
      <c r="B121" s="22" t="s">
        <v>500</v>
      </c>
      <c r="C121" s="18" t="s">
        <v>6</v>
      </c>
      <c r="D121" s="18" t="s">
        <v>501</v>
      </c>
      <c r="E121" s="18" t="s">
        <v>309</v>
      </c>
      <c r="F121" s="20" t="s">
        <v>502</v>
      </c>
      <c r="G121" s="49" t="s">
        <v>503</v>
      </c>
      <c r="H121" s="23">
        <v>997732.84</v>
      </c>
      <c r="I121" s="23">
        <v>189569.2396</v>
      </c>
      <c r="J121" s="24">
        <v>1187302.0796000001</v>
      </c>
    </row>
    <row r="122" spans="1:10" ht="33" x14ac:dyDescent="0.3">
      <c r="A122" s="7">
        <v>117</v>
      </c>
      <c r="B122" s="22" t="s">
        <v>504</v>
      </c>
      <c r="C122" s="18" t="s">
        <v>6</v>
      </c>
      <c r="D122" s="18" t="s">
        <v>505</v>
      </c>
      <c r="E122" s="18" t="s">
        <v>304</v>
      </c>
      <c r="F122" s="20" t="s">
        <v>506</v>
      </c>
      <c r="G122" s="49" t="s">
        <v>507</v>
      </c>
      <c r="H122" s="23">
        <v>1844634.14</v>
      </c>
      <c r="I122" s="23">
        <v>350480.4866</v>
      </c>
      <c r="J122" s="24">
        <v>2195114.6266000001</v>
      </c>
    </row>
    <row r="123" spans="1:10" ht="33" x14ac:dyDescent="0.3">
      <c r="A123" s="7">
        <v>118</v>
      </c>
      <c r="B123" s="22" t="s">
        <v>508</v>
      </c>
      <c r="C123" s="18" t="s">
        <v>6</v>
      </c>
      <c r="D123" s="18" t="s">
        <v>509</v>
      </c>
      <c r="E123" s="18" t="s">
        <v>309</v>
      </c>
      <c r="F123" s="20" t="s">
        <v>510</v>
      </c>
      <c r="G123" s="49" t="s">
        <v>511</v>
      </c>
      <c r="H123" s="23">
        <v>713988.41</v>
      </c>
      <c r="I123" s="23">
        <v>135657.79790000001</v>
      </c>
      <c r="J123" s="24">
        <v>849646.20790000004</v>
      </c>
    </row>
    <row r="124" spans="1:10" ht="33" x14ac:dyDescent="0.3">
      <c r="A124" s="7">
        <v>119</v>
      </c>
      <c r="B124" s="22" t="s">
        <v>512</v>
      </c>
      <c r="C124" s="18" t="s">
        <v>6</v>
      </c>
      <c r="D124" s="18" t="s">
        <v>513</v>
      </c>
      <c r="E124" s="18" t="s">
        <v>438</v>
      </c>
      <c r="F124" s="20" t="s">
        <v>514</v>
      </c>
      <c r="G124" s="49" t="s">
        <v>515</v>
      </c>
      <c r="H124" s="23">
        <v>1844607.95</v>
      </c>
      <c r="I124" s="23">
        <v>350475.51049999997</v>
      </c>
      <c r="J124" s="24">
        <v>2195083.4605</v>
      </c>
    </row>
    <row r="125" spans="1:10" ht="33" x14ac:dyDescent="0.3">
      <c r="A125" s="7">
        <v>120</v>
      </c>
      <c r="B125" s="26" t="s">
        <v>516</v>
      </c>
      <c r="C125" s="19" t="s">
        <v>6</v>
      </c>
      <c r="D125" s="19" t="s">
        <v>517</v>
      </c>
      <c r="E125" s="19" t="s">
        <v>438</v>
      </c>
      <c r="F125" s="21" t="s">
        <v>518</v>
      </c>
      <c r="G125" s="50" t="s">
        <v>519</v>
      </c>
      <c r="H125" s="27">
        <v>529879.43000000005</v>
      </c>
      <c r="I125" s="27">
        <v>100677.0917</v>
      </c>
      <c r="J125" s="28">
        <v>630556.52170000004</v>
      </c>
    </row>
    <row r="126" spans="1:10" ht="18" x14ac:dyDescent="0.3">
      <c r="A126" s="25"/>
      <c r="B126" s="42"/>
      <c r="C126" s="43"/>
      <c r="D126" s="44"/>
      <c r="E126" s="45"/>
      <c r="F126" s="21"/>
      <c r="G126" s="46" t="s">
        <v>73</v>
      </c>
      <c r="H126" s="47">
        <f>SUBTOTAL(109,H6:H125)</f>
        <v>180401557.02999997</v>
      </c>
      <c r="I126" s="47">
        <f>Table2454[[#This Row],[Valoare finanțare]]*19%</f>
        <v>34276295.835699998</v>
      </c>
      <c r="J126" s="48">
        <f>SUBTOTAL(109,J6:J125)</f>
        <v>214677852.86569998</v>
      </c>
    </row>
  </sheetData>
  <pageMargins left="0.7" right="0.7" top="0.75" bottom="0.75" header="0.3" footer="0.3"/>
  <pageSetup paperSize="9" orientation="portrait" r:id="rId1"/>
  <ignoredErrors>
    <ignoredError sqref="I26:J12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dcterms:created xsi:type="dcterms:W3CDTF">2022-10-12T12:15:04Z</dcterms:created>
  <dcterms:modified xsi:type="dcterms:W3CDTF">2023-01-25T08:30:25Z</dcterms:modified>
</cp:coreProperties>
</file>