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ITE\"/>
    </mc:Choice>
  </mc:AlternateContent>
  <bookViews>
    <workbookView xWindow="-120" yWindow="-120" windowWidth="29040" windowHeight="15840"/>
  </bookViews>
  <sheets>
    <sheet name="ListaProiecte" sheetId="1" r:id="rId1"/>
  </sheets>
  <externalReferences>
    <externalReference r:id="rId2"/>
  </externalReferences>
  <definedNames>
    <definedName name="_xlnm._FilterDatabase" localSheetId="0" hidden="1">ListaProiecte!$A$4:$K$4</definedName>
    <definedName name="DocTemplates">OFFSET([1]Mail!$E$6,,,COUNTA([1]Mail!$E$6:$E$100),1)</definedName>
    <definedName name="_xlnm.Print_Titles" localSheetId="0">ListaProiecte!$4:$4</definedName>
    <definedName name="Tip">OFFSET([1]Mail!$T$4,1,0,COUNTA([1]Mail!$T:$T)-1,1)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30" i="1" l="1"/>
  <c r="J30" i="1"/>
  <c r="I30"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J91" i="1" l="1"/>
  <c r="K91" i="1"/>
  <c r="A5" i="1"/>
  <c r="A6" i="1" s="1"/>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I91" i="1"/>
</calcChain>
</file>

<file path=xl/sharedStrings.xml><?xml version="1.0" encoding="utf-8"?>
<sst xmlns="http://schemas.openxmlformats.org/spreadsheetml/2006/main" count="485" uniqueCount="91">
  <si>
    <t>NR. CRT.</t>
  </si>
  <si>
    <t>NR. INREGISTRARE CONTRACT</t>
  </si>
  <si>
    <t>DATĂ INREGISTRARE CONTRACT</t>
  </si>
  <si>
    <t>NR. CERERE</t>
  </si>
  <si>
    <t>OPERAȚIUNE</t>
  </si>
  <si>
    <t>BENEFICIAR</t>
  </si>
  <si>
    <t>JUDEȚ</t>
  </si>
  <si>
    <t>DENUMIRE PROIECT</t>
  </si>
  <si>
    <t>VALOARE TOTALA CONTRACT DE FINANTARE FARA TVA (LEI)</t>
  </si>
  <si>
    <t>VALOARE TVA (LEI)</t>
  </si>
  <si>
    <t>VALOARE TOTALA CONTRACT DE FINANTARE CU TVA (LEI)</t>
  </si>
  <si>
    <t>TOTAL</t>
  </si>
  <si>
    <t>A3.1 - Renovare energetică moderată a clădirilor rezidențiale multifamiliale</t>
  </si>
  <si>
    <t>B2.1.a - Renovare energetică moderată a clădirilor publice - Autorități locale</t>
  </si>
  <si>
    <t>ALBA IULIA</t>
  </si>
  <si>
    <t>ALBA</t>
  </si>
  <si>
    <t>CLUJ-NAPOCA</t>
  </si>
  <si>
    <t>CLUJ</t>
  </si>
  <si>
    <t>Cresterea eficien?ei energetice a clãdirilor rezidentiale multifamiliale din Municipiul Cluj - Napoca, ETAPA I</t>
  </si>
  <si>
    <t>A2 - Renovare energetică moderată a clădirilor rezidențiale multifamiliale pentru comunități expuse riscului de sărăcie și excluziune socială</t>
  </si>
  <si>
    <t>IAȘI</t>
  </si>
  <si>
    <t>„Renovare energetica : camin situat in bd. Tudor Vladimirescu, nr. 79 A, camin situat in str. Decebal, nr. 1, camin situat in str. Bularga, nr. 14 A, camin situat in str. Canta, nr. 60 B”</t>
  </si>
  <si>
    <t>B2.2.a - Renovare energetică aprofundată a clădirilor publice - Autorități locale</t>
  </si>
  <si>
    <t>COVASNA</t>
  </si>
  <si>
    <t>A3.2 - Renovare energetică aprofundată a clădirilor rezidențiale multifamiliale</t>
  </si>
  <si>
    <t>B1 - Renovare integrată a clădirilor publice</t>
  </si>
  <si>
    <t/>
  </si>
  <si>
    <t>C5-A3.1-15</t>
  </si>
  <si>
    <t>C5-A2-11</t>
  </si>
  <si>
    <t>C5-A3.1-361</t>
  </si>
  <si>
    <t>ODOBEȘTI</t>
  </si>
  <si>
    <t>VRANCEA</t>
  </si>
  <si>
    <t>Cresterea eficientei energetice a blocurilor de locuinte in orasul Odobesti, judetul Vrancea</t>
  </si>
  <si>
    <t>C5-A3.1-665</t>
  </si>
  <si>
    <t>SFÂNTU GHEORGHE</t>
  </si>
  <si>
    <t>Lucrări de reabilitare termică la Bl. 2, Sc. A,B,C,D,E Strada Kossuth Lajos, Nr. 1</t>
  </si>
  <si>
    <t>C5-B2.1.a-389</t>
  </si>
  <si>
    <t>GALAȚI</t>
  </si>
  <si>
    <t>Renovarea energetică - Reabilitarea și modernizarea sala de sport Liceul Tehnologic GENERAL DE MARINĂ NICOLAE DUMITRESCU MAICAN</t>
  </si>
  <si>
    <t>C5-A3.1-194</t>
  </si>
  <si>
    <t>TÂRGU JIU</t>
  </si>
  <si>
    <t>GORJ</t>
  </si>
  <si>
    <t>Renovare energetica Bloc Nr.3, strada Garofitei, Municipiul Targu Jiu</t>
  </si>
  <si>
    <t>C5-A3.1-538</t>
  </si>
  <si>
    <t>SIBIU</t>
  </si>
  <si>
    <t>Renovare energetica a 2 cladiri rezidentiale multifamiliale din Municipiul Sibiu</t>
  </si>
  <si>
    <t>C5-A3.1-315</t>
  </si>
  <si>
    <t>ZLATNA</t>
  </si>
  <si>
    <t>Lucrări de intervenție în vederea creșterii eficienței energetice a blocului nr. 12, Zlatna</t>
  </si>
  <si>
    <t>C5-A3.2-119</t>
  </si>
  <si>
    <t>Lucrări de intervenție în vederea creșterii eficienței energetice a clădirii Asociației de Proprietari Gheorghe Doja, Zlatna</t>
  </si>
  <si>
    <t>C5-B2.1.a-3</t>
  </si>
  <si>
    <t>SEBEȘ</t>
  </si>
  <si>
    <t>CREŞTEREA EFICIENŢEI ENERGETICE A CLĂDIRII SPITAL DIN CADRUL SPITALULUI MUNICIPAL SEBEȘ</t>
  </si>
  <si>
    <t>C5-A3.1-59</t>
  </si>
  <si>
    <t>CREȘTEREA EFICIENȚEI ENERGETICE A CLĂDIRILOE REZIDENȚIALE DIN MUNICIPIUL ALBA IULIA – BLOC 13A</t>
  </si>
  <si>
    <t>C5-A3.1-302</t>
  </si>
  <si>
    <t>Lucrări de intervenție în vederea creșterii eficienței energetice a blocului nr. 13, Zlatna</t>
  </si>
  <si>
    <t>C5-A3.2-139</t>
  </si>
  <si>
    <t>Lucrări de reabilitare termică la Bl. 1, Sc. A,B,C,D Strada Váradi József, Nr. 72A</t>
  </si>
  <si>
    <t>C5-A3.1-243</t>
  </si>
  <si>
    <t>Renovare energetică, blocul Șoim, str. Fraternității, nr. 1, Centru, Asociația de Proprietari nr. 110</t>
  </si>
  <si>
    <t>C5-B1-100</t>
  </si>
  <si>
    <t>Județul SIBIU prin Consiliul Județean SIBIU</t>
  </si>
  <si>
    <t xml:space="preserve">Renovare energetică Pavilion Central din cadrul Spitalului Clinic de Psihiatrie „Dr. Gheorghe Preda” Sibiu </t>
  </si>
  <si>
    <t>C5-B2.1.a-230</t>
  </si>
  <si>
    <t xml:space="preserve"> ”Renovarea energetică a imobilului din str. Henri Coandă, nr. 7 (fost cinematograf „Flacăra”)”</t>
  </si>
  <si>
    <t>C5-A3.1-313</t>
  </si>
  <si>
    <t>IERNUT</t>
  </si>
  <si>
    <t>MUREȘ</t>
  </si>
  <si>
    <t>Renovarea energetica  a cladirilor rezidentiale multifamiliale din Orasul Iernut - Lot 3</t>
  </si>
  <si>
    <t>C5-A3.1-130</t>
  </si>
  <si>
    <t>BLAJ</t>
  </si>
  <si>
    <t>RENOVAREA ENERGETICĂ A CLĂDIRILOR REZIDENȚIALE MULTIFAMILIALE DIN MUNICIPIUL BLAJ</t>
  </si>
  <si>
    <t>C5-A3.1-343</t>
  </si>
  <si>
    <t>Lucrări de intervenție în vederea creșterii eficienței energetice a blocului nr. 7C, Zlatna</t>
  </si>
  <si>
    <t>C5-A3.1-316</t>
  </si>
  <si>
    <t>Renovare energetică, blocul C5, str. Petru Rareș nr.14 , Mazepa I, Asociația de Proprietari nr.151</t>
  </si>
  <si>
    <t>C5-B2.2.a-43</t>
  </si>
  <si>
    <t>Renovarea energetică a Grădiniței cu Program Prelungit "VOINICELUL"</t>
  </si>
  <si>
    <t>C5-B2.1.a-427</t>
  </si>
  <si>
    <t>SIGHIȘOARA</t>
  </si>
  <si>
    <t>”Reabilitare energetică moderată Școala Gimnazială Victor Jinga - Structura Gimnazială Octavian Goga, Municipiul Sighișoara, județul Mureș”</t>
  </si>
  <si>
    <t>C5-B2.2.a-223</t>
  </si>
  <si>
    <t>Județul MUREȘ prin Consiliul Județean MUREȘ</t>
  </si>
  <si>
    <t>Renovare energetică a clădirii administrative a Muzeului Judeţean Mureş</t>
  </si>
  <si>
    <t>C5-B1-59</t>
  </si>
  <si>
    <t>TECHIRGHIOL</t>
  </si>
  <si>
    <t>CONSTANȚA</t>
  </si>
  <si>
    <t>Reabilitare, anvelopare si consolidare imobil Primarie oras Techirghiol - Corp C1</t>
  </si>
  <si>
    <t xml:space="preserve">Lista contractelor semnate în cadrul Planului Național de Redresare și Reziliență Componenta 5 – Valul Renovării Runda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</si>
</sst>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38"/>
      <scheme val="minor"/>
    </font>
    <font>
      <sz val="12"/>
      <color theme="1"/>
      <name val="Trebuchet MS"/>
      <family val="2"/>
    </font>
    <font>
      <b/>
      <sz val="12"/>
      <color theme="1"/>
      <name val="Trebuchet MS"/>
      <family val="2"/>
    </font>
    <font>
      <sz val="11"/>
      <color theme="1"/>
      <name val="Trebuchet MS"/>
      <family val="2"/>
    </font>
    <font>
      <sz val="10"/>
      <name val="Arial"/>
      <family val="2"/>
    </font>
    <font>
      <sz val="12"/>
      <name val="Trebuchet MS"/>
      <family val="2"/>
    </font>
    <font>
      <b/>
      <sz val="10"/>
      <name val="Trebuchet MS"/>
      <family val="2"/>
    </font>
    <font>
      <sz val="11"/>
      <name val="Trebuchet MS"/>
      <family val="2"/>
    </font>
    <font>
      <sz val="14"/>
      <color theme="1"/>
      <name val="Trebuchet MS"/>
      <family val="2"/>
    </font>
    <font>
      <b/>
      <sz val="12"/>
      <name val="Trebuchet MS"/>
      <family val="2"/>
    </font>
    <font>
      <b/>
      <sz val="11"/>
      <color theme="1"/>
      <name val="Trebuchet MS"/>
      <family val="2"/>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27">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vertical="center" wrapText="1"/>
    </xf>
    <xf numFmtId="14" fontId="5" fillId="0" borderId="0" xfId="1" applyNumberFormat="1" applyFont="1" applyAlignment="1">
      <alignment horizontal="center" vertical="center"/>
    </xf>
    <xf numFmtId="0" fontId="5" fillId="0" borderId="0" xfId="1" applyFont="1" applyAlignment="1">
      <alignment vertical="center"/>
    </xf>
    <xf numFmtId="4" fontId="3" fillId="0" borderId="0" xfId="0" applyNumberFormat="1"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1" xfId="0" applyFont="1" applyBorder="1" applyAlignment="1">
      <alignment vertical="center"/>
    </xf>
    <xf numFmtId="4" fontId="8" fillId="0" borderId="1" xfId="0" applyNumberFormat="1" applyFont="1" applyBorder="1" applyAlignment="1">
      <alignment vertical="center"/>
    </xf>
    <xf numFmtId="0" fontId="10" fillId="2" borderId="1" xfId="0" applyFont="1" applyFill="1" applyBorder="1" applyAlignment="1">
      <alignment horizontal="center" vertical="center" wrapText="1"/>
    </xf>
    <xf numFmtId="0" fontId="3" fillId="0" borderId="0" xfId="0" applyFont="1" applyAlignment="1">
      <alignment horizontal="center" vertical="center" wrapText="1"/>
    </xf>
    <xf numFmtId="0" fontId="7" fillId="0" borderId="0" xfId="1" applyFont="1" applyAlignment="1">
      <alignment horizontal="center" vertical="center" wrapText="1"/>
    </xf>
    <xf numFmtId="14" fontId="7" fillId="0" borderId="0" xfId="1" applyNumberFormat="1" applyFont="1" applyAlignment="1">
      <alignment horizontal="center" vertical="center" wrapText="1"/>
    </xf>
    <xf numFmtId="0" fontId="7" fillId="0" borderId="0" xfId="1" applyFont="1" applyAlignment="1">
      <alignment vertical="center" wrapText="1"/>
    </xf>
    <xf numFmtId="4" fontId="7" fillId="0" borderId="0" xfId="1" applyNumberFormat="1" applyFont="1" applyAlignment="1">
      <alignment vertical="center" wrapText="1"/>
    </xf>
    <xf numFmtId="0" fontId="7" fillId="0" borderId="0" xfId="1" applyFont="1" applyFill="1" applyAlignment="1">
      <alignment horizontal="center" vertical="center" wrapText="1"/>
    </xf>
    <xf numFmtId="14" fontId="7" fillId="0" borderId="0" xfId="1" applyNumberFormat="1" applyFont="1" applyFill="1" applyAlignment="1">
      <alignment horizontal="center" vertical="center" wrapText="1"/>
    </xf>
    <xf numFmtId="0" fontId="7" fillId="0" borderId="0" xfId="1" applyFont="1" applyFill="1" applyAlignment="1">
      <alignment vertical="center" wrapText="1"/>
    </xf>
    <xf numFmtId="4" fontId="7" fillId="0" borderId="0" xfId="1" applyNumberFormat="1" applyFont="1" applyFill="1" applyAlignment="1">
      <alignment vertical="center" wrapText="1"/>
    </xf>
    <xf numFmtId="0" fontId="9" fillId="3" borderId="1" xfId="1" applyFont="1" applyFill="1" applyBorder="1" applyAlignment="1">
      <alignment horizontal="left" vertical="center" wrapText="1"/>
    </xf>
    <xf numFmtId="4" fontId="9" fillId="3" borderId="1" xfId="1" applyNumberFormat="1" applyFont="1" applyFill="1" applyBorder="1" applyAlignment="1">
      <alignment horizontal="right" vertical="center" wrapText="1"/>
    </xf>
  </cellXfs>
  <cellStyles count="2">
    <cellStyle name="Normal" xfId="0" builtinId="0"/>
    <cellStyle name="Normal 3" xfId="1"/>
  </cellStyles>
  <dxfs count="96">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NRR\C5CS\C5Contracte6_U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eCS"/>
      <sheetName val="Mail"/>
      <sheetName val="DateCS"/>
    </sheetNames>
    <sheetDataSet>
      <sheetData sheetId="0"/>
      <sheetData sheetId="1">
        <row r="4">
          <cell r="T4" t="str">
            <v>Tip</v>
          </cell>
        </row>
        <row r="5">
          <cell r="T5" t="str">
            <v>executia</v>
          </cell>
        </row>
        <row r="6">
          <cell r="E6" t="str">
            <v>Contract Finantare C5 _model_AC.docx</v>
          </cell>
          <cell r="T6" t="str">
            <v>proiectarea</v>
          </cell>
        </row>
        <row r="7">
          <cell r="E7" t="str">
            <v>Contract Finantare C5 _model_AL.docx</v>
          </cell>
        </row>
        <row r="8">
          <cell r="E8" t="str">
            <v>RaportEvaluare C5_model.docx</v>
          </cell>
        </row>
        <row r="9">
          <cell r="E9" t="str">
            <v>Comunicare C5_model.docx</v>
          </cell>
        </row>
        <row r="10">
          <cell r="E10" t="str">
            <v>InformareBeneficiar C5_model.docx</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116"/>
  <sheetViews>
    <sheetView tabSelected="1" topLeftCell="A19" zoomScale="80" zoomScaleNormal="80" zoomScalePageLayoutView="56" workbookViewId="0">
      <selection activeCell="F10" sqref="F10"/>
    </sheetView>
  </sheetViews>
  <sheetFormatPr defaultRowHeight="16.5" x14ac:dyDescent="0.25"/>
  <cols>
    <col min="1" max="1" width="8" style="5" customWidth="1"/>
    <col min="2" max="2" width="16.140625" style="5" customWidth="1"/>
    <col min="3" max="3" width="17" style="5" customWidth="1"/>
    <col min="4" max="4" width="17.140625" style="5" customWidth="1"/>
    <col min="5" max="5" width="32.7109375" style="5" customWidth="1"/>
    <col min="6" max="6" width="19.5703125" style="5" customWidth="1"/>
    <col min="7" max="7" width="21.42578125" style="5" customWidth="1"/>
    <col min="8" max="8" width="69.7109375" style="5" customWidth="1"/>
    <col min="9" max="11" width="20.7109375" style="5" customWidth="1"/>
    <col min="12" max="16384" width="9.140625" style="5"/>
  </cols>
  <sheetData>
    <row r="1" spans="1:11" ht="18" x14ac:dyDescent="0.25">
      <c r="A1" s="1"/>
      <c r="B1" s="1"/>
      <c r="C1" s="1"/>
      <c r="D1" s="1"/>
      <c r="E1" s="1"/>
      <c r="F1" s="1"/>
      <c r="G1" s="1"/>
      <c r="H1" s="1"/>
      <c r="I1" s="2"/>
      <c r="J1" s="3"/>
      <c r="K1" s="4"/>
    </row>
    <row r="2" spans="1:11" s="6" customFormat="1" ht="42" customHeight="1" x14ac:dyDescent="0.25">
      <c r="C2" s="6" t="s">
        <v>90</v>
      </c>
    </row>
    <row r="3" spans="1:11" ht="12" customHeight="1" x14ac:dyDescent="0.25">
      <c r="B3" s="1"/>
      <c r="C3" s="6"/>
      <c r="D3" s="1"/>
      <c r="F3" s="1"/>
      <c r="G3" s="1"/>
      <c r="H3" s="1"/>
      <c r="I3" s="1"/>
      <c r="J3" s="1"/>
      <c r="K3" s="1"/>
    </row>
    <row r="4" spans="1:11" s="7" customFormat="1" ht="76.5" customHeight="1" x14ac:dyDescent="0.25">
      <c r="A4" s="15" t="s">
        <v>0</v>
      </c>
      <c r="B4" s="15" t="s">
        <v>1</v>
      </c>
      <c r="C4" s="15" t="s">
        <v>2</v>
      </c>
      <c r="D4" s="15" t="s">
        <v>3</v>
      </c>
      <c r="E4" s="15" t="s">
        <v>4</v>
      </c>
      <c r="F4" s="15" t="s">
        <v>5</v>
      </c>
      <c r="G4" s="15" t="s">
        <v>6</v>
      </c>
      <c r="H4" s="15" t="s">
        <v>7</v>
      </c>
      <c r="I4" s="15" t="s">
        <v>8</v>
      </c>
      <c r="J4" s="15" t="s">
        <v>9</v>
      </c>
      <c r="K4" s="15" t="s">
        <v>10</v>
      </c>
    </row>
    <row r="5" spans="1:11" ht="49.5" x14ac:dyDescent="0.25">
      <c r="A5" s="16">
        <f t="shared" ref="A5:A69" si="0">IF(B5&lt;&gt;"",IF(ISNUMBER(A4),A4+1,1),"")</f>
        <v>1</v>
      </c>
      <c r="B5" s="17">
        <v>144103</v>
      </c>
      <c r="C5" s="18">
        <v>44915</v>
      </c>
      <c r="D5" s="19" t="s">
        <v>27</v>
      </c>
      <c r="E5" s="19" t="s">
        <v>12</v>
      </c>
      <c r="F5" s="19" t="s">
        <v>16</v>
      </c>
      <c r="G5" s="19" t="s">
        <v>17</v>
      </c>
      <c r="H5" s="19" t="s">
        <v>18</v>
      </c>
      <c r="I5" s="20">
        <v>25730066.809999999</v>
      </c>
      <c r="J5" s="20">
        <v>4888712.6900000004</v>
      </c>
      <c r="K5" s="20">
        <v>30618779.5</v>
      </c>
    </row>
    <row r="6" spans="1:11" ht="49.5" x14ac:dyDescent="0.25">
      <c r="A6" s="16">
        <f t="shared" si="0"/>
        <v>2</v>
      </c>
      <c r="B6" s="17">
        <v>145147</v>
      </c>
      <c r="C6" s="18">
        <v>44916</v>
      </c>
      <c r="D6" s="19" t="s">
        <v>29</v>
      </c>
      <c r="E6" s="19" t="s">
        <v>12</v>
      </c>
      <c r="F6" s="19" t="s">
        <v>30</v>
      </c>
      <c r="G6" s="19" t="s">
        <v>31</v>
      </c>
      <c r="H6" s="19" t="s">
        <v>32</v>
      </c>
      <c r="I6" s="20">
        <v>1525101.69</v>
      </c>
      <c r="J6" s="20">
        <v>289769.32</v>
      </c>
      <c r="K6" s="20">
        <v>1814871.01</v>
      </c>
    </row>
    <row r="7" spans="1:11" ht="49.5" x14ac:dyDescent="0.25">
      <c r="A7" s="16">
        <f t="shared" si="0"/>
        <v>3</v>
      </c>
      <c r="B7" s="17">
        <v>145414</v>
      </c>
      <c r="C7" s="18">
        <v>44916</v>
      </c>
      <c r="D7" s="19" t="s">
        <v>33</v>
      </c>
      <c r="E7" s="19" t="s">
        <v>12</v>
      </c>
      <c r="F7" s="19" t="s">
        <v>34</v>
      </c>
      <c r="G7" s="19" t="s">
        <v>23</v>
      </c>
      <c r="H7" s="19" t="s">
        <v>35</v>
      </c>
      <c r="I7" s="20">
        <v>5783187.96</v>
      </c>
      <c r="J7" s="20">
        <v>1098805.71</v>
      </c>
      <c r="K7" s="20">
        <v>6881993.6699999999</v>
      </c>
    </row>
    <row r="8" spans="1:11" ht="49.5" x14ac:dyDescent="0.25">
      <c r="A8" s="16">
        <f t="shared" si="0"/>
        <v>4</v>
      </c>
      <c r="B8" s="17">
        <v>145232</v>
      </c>
      <c r="C8" s="18">
        <v>44916</v>
      </c>
      <c r="D8" s="19" t="s">
        <v>36</v>
      </c>
      <c r="E8" s="19" t="s">
        <v>13</v>
      </c>
      <c r="F8" s="19" t="s">
        <v>37</v>
      </c>
      <c r="G8" s="19" t="s">
        <v>37</v>
      </c>
      <c r="H8" s="19" t="s">
        <v>38</v>
      </c>
      <c r="I8" s="20">
        <v>1448652.16</v>
      </c>
      <c r="J8" s="20">
        <v>275243.90999999997</v>
      </c>
      <c r="K8" s="20">
        <v>1723896.0699999998</v>
      </c>
    </row>
    <row r="9" spans="1:11" ht="49.5" x14ac:dyDescent="0.25">
      <c r="A9" s="16">
        <f t="shared" si="0"/>
        <v>5</v>
      </c>
      <c r="B9" s="17">
        <v>144877</v>
      </c>
      <c r="C9" s="18">
        <v>44916</v>
      </c>
      <c r="D9" s="19" t="s">
        <v>39</v>
      </c>
      <c r="E9" s="19" t="s">
        <v>12</v>
      </c>
      <c r="F9" s="19" t="s">
        <v>40</v>
      </c>
      <c r="G9" s="19" t="s">
        <v>41</v>
      </c>
      <c r="H9" s="19" t="s">
        <v>42</v>
      </c>
      <c r="I9" s="20">
        <v>4282749</v>
      </c>
      <c r="J9" s="20">
        <v>813722.31</v>
      </c>
      <c r="K9" s="20">
        <v>5096471.3100000005</v>
      </c>
    </row>
    <row r="10" spans="1:11" ht="99" x14ac:dyDescent="0.25">
      <c r="A10" s="16">
        <f t="shared" si="0"/>
        <v>6</v>
      </c>
      <c r="B10" s="17">
        <v>144139</v>
      </c>
      <c r="C10" s="18">
        <v>44915</v>
      </c>
      <c r="D10" s="19" t="s">
        <v>28</v>
      </c>
      <c r="E10" s="19" t="s">
        <v>19</v>
      </c>
      <c r="F10" s="19" t="s">
        <v>20</v>
      </c>
      <c r="G10" s="19" t="s">
        <v>20</v>
      </c>
      <c r="H10" s="19" t="s">
        <v>21</v>
      </c>
      <c r="I10" s="20">
        <v>4130145.3</v>
      </c>
      <c r="J10" s="20">
        <v>784727.61</v>
      </c>
      <c r="K10" s="20">
        <v>4914872.91</v>
      </c>
    </row>
    <row r="11" spans="1:11" ht="49.5" x14ac:dyDescent="0.25">
      <c r="A11" s="16">
        <f t="shared" si="0"/>
        <v>7</v>
      </c>
      <c r="B11" s="17">
        <v>146365</v>
      </c>
      <c r="C11" s="18">
        <v>44918</v>
      </c>
      <c r="D11" s="19" t="s">
        <v>43</v>
      </c>
      <c r="E11" s="19" t="s">
        <v>12</v>
      </c>
      <c r="F11" s="19" t="s">
        <v>44</v>
      </c>
      <c r="G11" s="19" t="s">
        <v>44</v>
      </c>
      <c r="H11" s="19" t="s">
        <v>45</v>
      </c>
      <c r="I11" s="20">
        <v>12713266.57</v>
      </c>
      <c r="J11" s="20">
        <v>2415520.65</v>
      </c>
      <c r="K11" s="20">
        <v>15128787.220000001</v>
      </c>
    </row>
    <row r="12" spans="1:11" ht="49.5" x14ac:dyDescent="0.25">
      <c r="A12" s="16">
        <f t="shared" si="0"/>
        <v>8</v>
      </c>
      <c r="B12" s="17">
        <v>146383</v>
      </c>
      <c r="C12" s="18">
        <v>44918</v>
      </c>
      <c r="D12" s="19" t="s">
        <v>46</v>
      </c>
      <c r="E12" s="19" t="s">
        <v>12</v>
      </c>
      <c r="F12" s="19" t="s">
        <v>47</v>
      </c>
      <c r="G12" s="19" t="s">
        <v>15</v>
      </c>
      <c r="H12" s="19" t="s">
        <v>48</v>
      </c>
      <c r="I12" s="20">
        <v>2128969.2999999998</v>
      </c>
      <c r="J12" s="20">
        <v>404504.17</v>
      </c>
      <c r="K12" s="20">
        <v>2533473.4699999997</v>
      </c>
    </row>
    <row r="13" spans="1:11" ht="49.5" x14ac:dyDescent="0.25">
      <c r="A13" s="16">
        <f t="shared" si="0"/>
        <v>9</v>
      </c>
      <c r="B13" s="17">
        <v>145422</v>
      </c>
      <c r="C13" s="18">
        <v>44916</v>
      </c>
      <c r="D13" s="19" t="s">
        <v>49</v>
      </c>
      <c r="E13" s="19" t="s">
        <v>24</v>
      </c>
      <c r="F13" s="19" t="s">
        <v>47</v>
      </c>
      <c r="G13" s="19" t="s">
        <v>15</v>
      </c>
      <c r="H13" s="19" t="s">
        <v>50</v>
      </c>
      <c r="I13" s="20">
        <v>1135420.76</v>
      </c>
      <c r="J13" s="20">
        <v>215729.94</v>
      </c>
      <c r="K13" s="20">
        <v>1351150.7</v>
      </c>
    </row>
    <row r="14" spans="1:11" ht="49.5" x14ac:dyDescent="0.25">
      <c r="A14" s="16">
        <f t="shared" si="0"/>
        <v>10</v>
      </c>
      <c r="B14" s="17">
        <v>145228</v>
      </c>
      <c r="C14" s="18">
        <v>44916</v>
      </c>
      <c r="D14" s="19" t="s">
        <v>51</v>
      </c>
      <c r="E14" s="19" t="s">
        <v>13</v>
      </c>
      <c r="F14" s="19" t="s">
        <v>52</v>
      </c>
      <c r="G14" s="19" t="s">
        <v>15</v>
      </c>
      <c r="H14" s="19" t="s">
        <v>53</v>
      </c>
      <c r="I14" s="20">
        <v>6534088.7400000002</v>
      </c>
      <c r="J14" s="20">
        <v>1241476.8600000001</v>
      </c>
      <c r="K14" s="20">
        <v>7775565.6000000006</v>
      </c>
    </row>
    <row r="15" spans="1:11" ht="49.5" x14ac:dyDescent="0.25">
      <c r="A15" s="16">
        <f t="shared" si="0"/>
        <v>11</v>
      </c>
      <c r="B15" s="17">
        <v>145176</v>
      </c>
      <c r="C15" s="18">
        <v>44916</v>
      </c>
      <c r="D15" s="19" t="s">
        <v>54</v>
      </c>
      <c r="E15" s="19" t="s">
        <v>12</v>
      </c>
      <c r="F15" s="19" t="s">
        <v>14</v>
      </c>
      <c r="G15" s="19" t="s">
        <v>15</v>
      </c>
      <c r="H15" s="19" t="s">
        <v>55</v>
      </c>
      <c r="I15" s="20">
        <v>3707777.64</v>
      </c>
      <c r="J15" s="20">
        <v>704477.75</v>
      </c>
      <c r="K15" s="20">
        <v>4412255.3900000006</v>
      </c>
    </row>
    <row r="16" spans="1:11" ht="49.5" x14ac:dyDescent="0.25">
      <c r="A16" s="16">
        <f t="shared" si="0"/>
        <v>12</v>
      </c>
      <c r="B16" s="17">
        <v>145225</v>
      </c>
      <c r="C16" s="18">
        <v>44916</v>
      </c>
      <c r="D16" s="19" t="s">
        <v>56</v>
      </c>
      <c r="E16" s="19" t="s">
        <v>12</v>
      </c>
      <c r="F16" s="19" t="s">
        <v>47</v>
      </c>
      <c r="G16" s="19" t="s">
        <v>15</v>
      </c>
      <c r="H16" s="19" t="s">
        <v>57</v>
      </c>
      <c r="I16" s="20">
        <v>5142055.51</v>
      </c>
      <c r="J16" s="20">
        <v>976990.55</v>
      </c>
      <c r="K16" s="20">
        <v>6119046.0599999996</v>
      </c>
    </row>
    <row r="17" spans="1:11" ht="49.5" x14ac:dyDescent="0.25">
      <c r="A17" s="16">
        <f t="shared" si="0"/>
        <v>13</v>
      </c>
      <c r="B17" s="17">
        <v>145571</v>
      </c>
      <c r="C17" s="18">
        <v>44917</v>
      </c>
      <c r="D17" s="19" t="s">
        <v>58</v>
      </c>
      <c r="E17" s="19" t="s">
        <v>24</v>
      </c>
      <c r="F17" s="19" t="s">
        <v>34</v>
      </c>
      <c r="G17" s="19" t="s">
        <v>23</v>
      </c>
      <c r="H17" s="19" t="s">
        <v>59</v>
      </c>
      <c r="I17" s="20">
        <v>6419200.7999999998</v>
      </c>
      <c r="J17" s="20">
        <v>1219648.1499999999</v>
      </c>
      <c r="K17" s="20">
        <v>7638848.9499999993</v>
      </c>
    </row>
    <row r="18" spans="1:11" ht="49.5" x14ac:dyDescent="0.25">
      <c r="A18" s="16">
        <f t="shared" si="0"/>
        <v>14</v>
      </c>
      <c r="B18" s="17">
        <v>145144</v>
      </c>
      <c r="C18" s="18">
        <v>44916</v>
      </c>
      <c r="D18" s="19" t="s">
        <v>60</v>
      </c>
      <c r="E18" s="19" t="s">
        <v>12</v>
      </c>
      <c r="F18" s="19" t="s">
        <v>37</v>
      </c>
      <c r="G18" s="19" t="s">
        <v>37</v>
      </c>
      <c r="H18" s="19" t="s">
        <v>61</v>
      </c>
      <c r="I18" s="20">
        <v>1425121.65</v>
      </c>
      <c r="J18" s="20">
        <v>270773.11</v>
      </c>
      <c r="K18" s="20">
        <v>1695894.7599999998</v>
      </c>
    </row>
    <row r="19" spans="1:11" ht="49.5" x14ac:dyDescent="0.25">
      <c r="A19" s="16">
        <f t="shared" si="0"/>
        <v>15</v>
      </c>
      <c r="B19" s="17">
        <v>146372</v>
      </c>
      <c r="C19" s="18">
        <v>44918</v>
      </c>
      <c r="D19" s="19" t="s">
        <v>62</v>
      </c>
      <c r="E19" s="19" t="s">
        <v>25</v>
      </c>
      <c r="F19" s="19" t="s">
        <v>63</v>
      </c>
      <c r="G19" s="19" t="s">
        <v>44</v>
      </c>
      <c r="H19" s="19" t="s">
        <v>64</v>
      </c>
      <c r="I19" s="20">
        <v>59334041.509999998</v>
      </c>
      <c r="J19" s="20">
        <v>11273467.890000001</v>
      </c>
      <c r="K19" s="20">
        <v>70607509.400000006</v>
      </c>
    </row>
    <row r="20" spans="1:11" ht="49.5" x14ac:dyDescent="0.25">
      <c r="A20" s="16">
        <f t="shared" si="0"/>
        <v>16</v>
      </c>
      <c r="B20" s="21">
        <v>145229</v>
      </c>
      <c r="C20" s="22">
        <v>44916</v>
      </c>
      <c r="D20" s="23" t="s">
        <v>65</v>
      </c>
      <c r="E20" s="23" t="s">
        <v>13</v>
      </c>
      <c r="F20" s="23" t="s">
        <v>37</v>
      </c>
      <c r="G20" s="23" t="s">
        <v>37</v>
      </c>
      <c r="H20" s="23" t="s">
        <v>66</v>
      </c>
      <c r="I20" s="24">
        <v>2081120.65</v>
      </c>
      <c r="J20" s="24">
        <v>395412.92</v>
      </c>
      <c r="K20" s="24">
        <v>2476533.5699999998</v>
      </c>
    </row>
    <row r="21" spans="1:11" ht="49.5" x14ac:dyDescent="0.25">
      <c r="A21" s="16">
        <f t="shared" si="0"/>
        <v>17</v>
      </c>
      <c r="B21" s="21">
        <v>145423</v>
      </c>
      <c r="C21" s="22">
        <v>44916</v>
      </c>
      <c r="D21" s="23" t="s">
        <v>67</v>
      </c>
      <c r="E21" s="23" t="s">
        <v>12</v>
      </c>
      <c r="F21" s="23" t="s">
        <v>68</v>
      </c>
      <c r="G21" s="23" t="s">
        <v>69</v>
      </c>
      <c r="H21" s="23" t="s">
        <v>70</v>
      </c>
      <c r="I21" s="24">
        <v>1359718.66</v>
      </c>
      <c r="J21" s="24">
        <v>258346.55</v>
      </c>
      <c r="K21" s="24">
        <v>1618065.21</v>
      </c>
    </row>
    <row r="22" spans="1:11" ht="49.5" x14ac:dyDescent="0.25">
      <c r="A22" s="16">
        <f t="shared" si="0"/>
        <v>18</v>
      </c>
      <c r="B22" s="21">
        <v>145160</v>
      </c>
      <c r="C22" s="22">
        <v>44916</v>
      </c>
      <c r="D22" s="23" t="s">
        <v>71</v>
      </c>
      <c r="E22" s="23" t="s">
        <v>12</v>
      </c>
      <c r="F22" s="23" t="s">
        <v>72</v>
      </c>
      <c r="G22" s="23" t="s">
        <v>15</v>
      </c>
      <c r="H22" s="23" t="s">
        <v>73</v>
      </c>
      <c r="I22" s="24">
        <v>19868017.199999999</v>
      </c>
      <c r="J22" s="24">
        <v>3774923.27</v>
      </c>
      <c r="K22" s="24">
        <v>23642940.469999999</v>
      </c>
    </row>
    <row r="23" spans="1:11" ht="49.5" x14ac:dyDescent="0.25">
      <c r="A23" s="16">
        <f t="shared" si="0"/>
        <v>19</v>
      </c>
      <c r="B23" s="21">
        <v>145410</v>
      </c>
      <c r="C23" s="22">
        <v>44916</v>
      </c>
      <c r="D23" s="23" t="s">
        <v>74</v>
      </c>
      <c r="E23" s="23" t="s">
        <v>12</v>
      </c>
      <c r="F23" s="23" t="s">
        <v>47</v>
      </c>
      <c r="G23" s="23" t="s">
        <v>15</v>
      </c>
      <c r="H23" s="23" t="s">
        <v>75</v>
      </c>
      <c r="I23" s="24">
        <v>1467063.05</v>
      </c>
      <c r="J23" s="24">
        <v>278741.98</v>
      </c>
      <c r="K23" s="24">
        <v>1745805.03</v>
      </c>
    </row>
    <row r="24" spans="1:11" ht="49.5" x14ac:dyDescent="0.25">
      <c r="A24" s="16">
        <f t="shared" si="0"/>
        <v>20</v>
      </c>
      <c r="B24" s="21">
        <v>145338</v>
      </c>
      <c r="C24" s="22">
        <v>44916</v>
      </c>
      <c r="D24" s="23" t="s">
        <v>76</v>
      </c>
      <c r="E24" s="23" t="s">
        <v>12</v>
      </c>
      <c r="F24" s="23" t="s">
        <v>37</v>
      </c>
      <c r="G24" s="23" t="s">
        <v>37</v>
      </c>
      <c r="H24" s="23" t="s">
        <v>77</v>
      </c>
      <c r="I24" s="24">
        <v>4258135.5</v>
      </c>
      <c r="J24" s="24">
        <v>809045.75</v>
      </c>
      <c r="K24" s="24">
        <v>5067181.25</v>
      </c>
    </row>
    <row r="25" spans="1:11" ht="49.5" x14ac:dyDescent="0.25">
      <c r="A25" s="16">
        <f t="shared" si="0"/>
        <v>21</v>
      </c>
      <c r="B25" s="21">
        <v>145334</v>
      </c>
      <c r="C25" s="22">
        <v>44916</v>
      </c>
      <c r="D25" s="23" t="s">
        <v>78</v>
      </c>
      <c r="E25" s="23" t="s">
        <v>22</v>
      </c>
      <c r="F25" s="23" t="s">
        <v>37</v>
      </c>
      <c r="G25" s="23" t="s">
        <v>37</v>
      </c>
      <c r="H25" s="23" t="s">
        <v>79</v>
      </c>
      <c r="I25" s="24">
        <v>1718022.3</v>
      </c>
      <c r="J25" s="24">
        <v>326424.24</v>
      </c>
      <c r="K25" s="24">
        <v>2044446.54</v>
      </c>
    </row>
    <row r="26" spans="1:11" ht="49.5" x14ac:dyDescent="0.25">
      <c r="A26" s="16">
        <f t="shared" si="0"/>
        <v>22</v>
      </c>
      <c r="B26" s="21">
        <v>145144</v>
      </c>
      <c r="C26" s="22">
        <v>44916</v>
      </c>
      <c r="D26" s="23" t="s">
        <v>60</v>
      </c>
      <c r="E26" s="23" t="s">
        <v>12</v>
      </c>
      <c r="F26" s="23" t="s">
        <v>37</v>
      </c>
      <c r="G26" s="23" t="s">
        <v>37</v>
      </c>
      <c r="H26" s="23" t="s">
        <v>61</v>
      </c>
      <c r="I26" s="24">
        <v>1425121.65</v>
      </c>
      <c r="J26" s="24">
        <v>270773.11</v>
      </c>
      <c r="K26" s="24">
        <v>1695894.7599999998</v>
      </c>
    </row>
    <row r="27" spans="1:11" ht="49.5" x14ac:dyDescent="0.25">
      <c r="A27" s="16">
        <f t="shared" si="0"/>
        <v>23</v>
      </c>
      <c r="B27" s="21">
        <v>146437</v>
      </c>
      <c r="C27" s="22">
        <v>44918</v>
      </c>
      <c r="D27" s="23" t="s">
        <v>80</v>
      </c>
      <c r="E27" s="23" t="s">
        <v>13</v>
      </c>
      <c r="F27" s="23" t="s">
        <v>81</v>
      </c>
      <c r="G27" s="23" t="s">
        <v>69</v>
      </c>
      <c r="H27" s="23" t="s">
        <v>82</v>
      </c>
      <c r="I27" s="24">
        <v>3794810.98</v>
      </c>
      <c r="J27" s="24">
        <v>721014.09</v>
      </c>
      <c r="K27" s="24">
        <v>4515825.07</v>
      </c>
    </row>
    <row r="28" spans="1:11" ht="49.5" x14ac:dyDescent="0.25">
      <c r="A28" s="16">
        <f t="shared" si="0"/>
        <v>24</v>
      </c>
      <c r="B28" s="17">
        <v>146428</v>
      </c>
      <c r="C28" s="18">
        <v>44918</v>
      </c>
      <c r="D28" s="19" t="s">
        <v>83</v>
      </c>
      <c r="E28" s="19" t="s">
        <v>22</v>
      </c>
      <c r="F28" s="19" t="s">
        <v>84</v>
      </c>
      <c r="G28" s="19" t="s">
        <v>69</v>
      </c>
      <c r="H28" s="19" t="s">
        <v>85</v>
      </c>
      <c r="I28" s="20">
        <v>6431507.5499999998</v>
      </c>
      <c r="J28" s="20">
        <v>1221986.43</v>
      </c>
      <c r="K28" s="20">
        <v>7653493.9799999995</v>
      </c>
    </row>
    <row r="29" spans="1:11" ht="33" x14ac:dyDescent="0.25">
      <c r="A29" s="16">
        <f t="shared" si="0"/>
        <v>25</v>
      </c>
      <c r="B29" s="17">
        <v>146093</v>
      </c>
      <c r="C29" s="18">
        <v>44917</v>
      </c>
      <c r="D29" s="19" t="s">
        <v>86</v>
      </c>
      <c r="E29" s="19" t="s">
        <v>25</v>
      </c>
      <c r="F29" s="19" t="s">
        <v>87</v>
      </c>
      <c r="G29" s="19" t="s">
        <v>88</v>
      </c>
      <c r="H29" s="19" t="s">
        <v>89</v>
      </c>
      <c r="I29" s="20">
        <v>3151217.18</v>
      </c>
      <c r="J29" s="20">
        <v>598731.26</v>
      </c>
      <c r="K29" s="20">
        <v>3749948.4400000004</v>
      </c>
    </row>
    <row r="30" spans="1:11" ht="18" x14ac:dyDescent="0.25">
      <c r="A30" s="16" t="str">
        <f>IF(B30&lt;&gt;"",IF(ISNUMBER(A28),A28+1,1),"")</f>
        <v/>
      </c>
      <c r="B30" s="17" t="s">
        <v>26</v>
      </c>
      <c r="C30" s="18" t="s">
        <v>26</v>
      </c>
      <c r="D30" s="19">
        <v>0</v>
      </c>
      <c r="E30" s="19" t="s">
        <v>26</v>
      </c>
      <c r="F30" s="19" t="s">
        <v>26</v>
      </c>
      <c r="G30" s="19" t="s">
        <v>26</v>
      </c>
      <c r="H30" s="25" t="s">
        <v>11</v>
      </c>
      <c r="I30" s="26">
        <f>SUM(I5:I29)</f>
        <v>186994580.12000003</v>
      </c>
      <c r="J30" s="26">
        <f>SUM(J5:J29)</f>
        <v>35528970.219999999</v>
      </c>
      <c r="K30" s="26">
        <f>SUM(I30:J30)</f>
        <v>222523550.34000003</v>
      </c>
    </row>
    <row r="31" spans="1:11" x14ac:dyDescent="0.25">
      <c r="A31" s="16" t="str">
        <f t="shared" si="0"/>
        <v/>
      </c>
      <c r="B31" s="17" t="s">
        <v>26</v>
      </c>
      <c r="C31" s="18" t="s">
        <v>26</v>
      </c>
      <c r="D31" s="19">
        <v>0</v>
      </c>
      <c r="E31" s="19" t="s">
        <v>26</v>
      </c>
      <c r="F31" s="19" t="s">
        <v>26</v>
      </c>
      <c r="G31" s="19" t="s">
        <v>26</v>
      </c>
      <c r="H31" s="19"/>
      <c r="I31" s="20"/>
      <c r="J31" s="20"/>
      <c r="K31" s="20"/>
    </row>
    <row r="32" spans="1:11" x14ac:dyDescent="0.25">
      <c r="A32" s="16" t="str">
        <f t="shared" si="0"/>
        <v/>
      </c>
      <c r="B32" s="17" t="s">
        <v>26</v>
      </c>
      <c r="C32" s="18" t="s">
        <v>26</v>
      </c>
      <c r="D32" s="19">
        <v>0</v>
      </c>
      <c r="E32" s="19" t="s">
        <v>26</v>
      </c>
      <c r="F32" s="19" t="s">
        <v>26</v>
      </c>
      <c r="G32" s="19" t="s">
        <v>26</v>
      </c>
      <c r="H32" s="19" t="s">
        <v>26</v>
      </c>
      <c r="I32" s="20">
        <v>0</v>
      </c>
      <c r="J32" s="20">
        <v>0</v>
      </c>
      <c r="K32" s="20">
        <v>0</v>
      </c>
    </row>
    <row r="33" spans="1:11" x14ac:dyDescent="0.25">
      <c r="A33" s="16" t="str">
        <f t="shared" si="0"/>
        <v/>
      </c>
      <c r="B33" s="17" t="s">
        <v>26</v>
      </c>
      <c r="C33" s="18" t="s">
        <v>26</v>
      </c>
      <c r="D33" s="19">
        <v>0</v>
      </c>
      <c r="E33" s="19" t="s">
        <v>26</v>
      </c>
      <c r="F33" s="19" t="s">
        <v>26</v>
      </c>
      <c r="G33" s="19" t="s">
        <v>26</v>
      </c>
      <c r="H33" s="19" t="s">
        <v>26</v>
      </c>
      <c r="I33" s="20">
        <v>0</v>
      </c>
      <c r="J33" s="20">
        <v>0</v>
      </c>
      <c r="K33" s="20">
        <v>0</v>
      </c>
    </row>
    <row r="34" spans="1:11" x14ac:dyDescent="0.25">
      <c r="A34" s="16" t="str">
        <f t="shared" si="0"/>
        <v/>
      </c>
      <c r="B34" s="17" t="s">
        <v>26</v>
      </c>
      <c r="C34" s="18" t="s">
        <v>26</v>
      </c>
      <c r="D34" s="19">
        <v>0</v>
      </c>
      <c r="E34" s="19" t="s">
        <v>26</v>
      </c>
      <c r="F34" s="19" t="s">
        <v>26</v>
      </c>
      <c r="G34" s="19" t="s">
        <v>26</v>
      </c>
      <c r="H34" s="19" t="s">
        <v>26</v>
      </c>
      <c r="I34" s="20">
        <v>0</v>
      </c>
      <c r="J34" s="20">
        <v>0</v>
      </c>
      <c r="K34" s="20">
        <v>0</v>
      </c>
    </row>
    <row r="35" spans="1:11" x14ac:dyDescent="0.25">
      <c r="A35" s="16" t="str">
        <f t="shared" si="0"/>
        <v/>
      </c>
      <c r="B35" s="17" t="s">
        <v>26</v>
      </c>
      <c r="C35" s="18" t="s">
        <v>26</v>
      </c>
      <c r="D35" s="19">
        <v>0</v>
      </c>
      <c r="E35" s="19" t="s">
        <v>26</v>
      </c>
      <c r="F35" s="19" t="s">
        <v>26</v>
      </c>
      <c r="G35" s="19" t="s">
        <v>26</v>
      </c>
      <c r="H35" s="19" t="s">
        <v>26</v>
      </c>
      <c r="I35" s="20">
        <v>0</v>
      </c>
      <c r="J35" s="20">
        <v>0</v>
      </c>
      <c r="K35" s="20">
        <v>0</v>
      </c>
    </row>
    <row r="36" spans="1:11" x14ac:dyDescent="0.25">
      <c r="A36" s="16" t="str">
        <f t="shared" si="0"/>
        <v/>
      </c>
      <c r="B36" s="17" t="s">
        <v>26</v>
      </c>
      <c r="C36" s="18" t="s">
        <v>26</v>
      </c>
      <c r="D36" s="19">
        <v>0</v>
      </c>
      <c r="E36" s="19" t="s">
        <v>26</v>
      </c>
      <c r="F36" s="19" t="s">
        <v>26</v>
      </c>
      <c r="G36" s="19" t="s">
        <v>26</v>
      </c>
      <c r="H36" s="19" t="s">
        <v>26</v>
      </c>
      <c r="I36" s="20">
        <v>0</v>
      </c>
      <c r="J36" s="20">
        <v>0</v>
      </c>
      <c r="K36" s="20">
        <v>0</v>
      </c>
    </row>
    <row r="37" spans="1:11" x14ac:dyDescent="0.25">
      <c r="A37" s="16" t="str">
        <f t="shared" si="0"/>
        <v/>
      </c>
      <c r="B37" s="17" t="s">
        <v>26</v>
      </c>
      <c r="C37" s="18" t="s">
        <v>26</v>
      </c>
      <c r="D37" s="19">
        <v>0</v>
      </c>
      <c r="E37" s="19" t="s">
        <v>26</v>
      </c>
      <c r="F37" s="19" t="s">
        <v>26</v>
      </c>
      <c r="G37" s="19" t="s">
        <v>26</v>
      </c>
      <c r="H37" s="19" t="s">
        <v>26</v>
      </c>
      <c r="I37" s="20">
        <v>0</v>
      </c>
      <c r="J37" s="20">
        <v>0</v>
      </c>
      <c r="K37" s="20">
        <v>0</v>
      </c>
    </row>
    <row r="38" spans="1:11" x14ac:dyDescent="0.25">
      <c r="A38" s="16" t="str">
        <f t="shared" si="0"/>
        <v/>
      </c>
      <c r="B38" s="17" t="s">
        <v>26</v>
      </c>
      <c r="C38" s="18" t="s">
        <v>26</v>
      </c>
      <c r="D38" s="19">
        <v>0</v>
      </c>
      <c r="E38" s="19" t="s">
        <v>26</v>
      </c>
      <c r="F38" s="19" t="s">
        <v>26</v>
      </c>
      <c r="G38" s="19" t="s">
        <v>26</v>
      </c>
      <c r="H38" s="19" t="s">
        <v>26</v>
      </c>
      <c r="I38" s="20">
        <v>0</v>
      </c>
      <c r="J38" s="20">
        <v>0</v>
      </c>
      <c r="K38" s="20">
        <v>0</v>
      </c>
    </row>
    <row r="39" spans="1:11" x14ac:dyDescent="0.25">
      <c r="A39" s="16" t="str">
        <f t="shared" si="0"/>
        <v/>
      </c>
      <c r="B39" s="17" t="s">
        <v>26</v>
      </c>
      <c r="C39" s="18" t="s">
        <v>26</v>
      </c>
      <c r="D39" s="19">
        <v>0</v>
      </c>
      <c r="E39" s="19" t="s">
        <v>26</v>
      </c>
      <c r="F39" s="19" t="s">
        <v>26</v>
      </c>
      <c r="G39" s="19" t="s">
        <v>26</v>
      </c>
      <c r="H39" s="19" t="s">
        <v>26</v>
      </c>
      <c r="I39" s="20">
        <v>0</v>
      </c>
      <c r="J39" s="20">
        <v>0</v>
      </c>
      <c r="K39" s="20">
        <v>0</v>
      </c>
    </row>
    <row r="40" spans="1:11" x14ac:dyDescent="0.25">
      <c r="A40" s="16" t="str">
        <f t="shared" si="0"/>
        <v/>
      </c>
      <c r="B40" s="17" t="s">
        <v>26</v>
      </c>
      <c r="C40" s="18" t="s">
        <v>26</v>
      </c>
      <c r="D40" s="19">
        <v>0</v>
      </c>
      <c r="E40" s="19" t="s">
        <v>26</v>
      </c>
      <c r="F40" s="19" t="s">
        <v>26</v>
      </c>
      <c r="G40" s="19" t="s">
        <v>26</v>
      </c>
      <c r="H40" s="19" t="s">
        <v>26</v>
      </c>
      <c r="I40" s="20">
        <v>0</v>
      </c>
      <c r="J40" s="20">
        <v>0</v>
      </c>
      <c r="K40" s="20">
        <v>0</v>
      </c>
    </row>
    <row r="41" spans="1:11" x14ac:dyDescent="0.25">
      <c r="A41" s="16" t="str">
        <f t="shared" si="0"/>
        <v/>
      </c>
      <c r="B41" s="17" t="s">
        <v>26</v>
      </c>
      <c r="C41" s="18" t="s">
        <v>26</v>
      </c>
      <c r="D41" s="19">
        <v>0</v>
      </c>
      <c r="E41" s="19" t="s">
        <v>26</v>
      </c>
      <c r="F41" s="19" t="s">
        <v>26</v>
      </c>
      <c r="G41" s="19" t="s">
        <v>26</v>
      </c>
      <c r="H41" s="19" t="s">
        <v>26</v>
      </c>
      <c r="I41" s="20">
        <v>0</v>
      </c>
      <c r="J41" s="20">
        <v>0</v>
      </c>
      <c r="K41" s="20">
        <v>0</v>
      </c>
    </row>
    <row r="42" spans="1:11" x14ac:dyDescent="0.25">
      <c r="A42" s="16" t="str">
        <f t="shared" si="0"/>
        <v/>
      </c>
      <c r="B42" s="17" t="s">
        <v>26</v>
      </c>
      <c r="C42" s="18" t="s">
        <v>26</v>
      </c>
      <c r="D42" s="19">
        <v>0</v>
      </c>
      <c r="E42" s="19" t="s">
        <v>26</v>
      </c>
      <c r="F42" s="19" t="s">
        <v>26</v>
      </c>
      <c r="G42" s="19" t="s">
        <v>26</v>
      </c>
      <c r="H42" s="19" t="s">
        <v>26</v>
      </c>
      <c r="I42" s="20">
        <v>0</v>
      </c>
      <c r="J42" s="20">
        <v>0</v>
      </c>
      <c r="K42" s="20">
        <v>0</v>
      </c>
    </row>
    <row r="43" spans="1:11" x14ac:dyDescent="0.25">
      <c r="A43" s="16" t="str">
        <f t="shared" si="0"/>
        <v/>
      </c>
      <c r="B43" s="17" t="s">
        <v>26</v>
      </c>
      <c r="C43" s="18" t="s">
        <v>26</v>
      </c>
      <c r="D43" s="19">
        <v>0</v>
      </c>
      <c r="E43" s="19" t="s">
        <v>26</v>
      </c>
      <c r="F43" s="19" t="s">
        <v>26</v>
      </c>
      <c r="G43" s="19" t="s">
        <v>26</v>
      </c>
      <c r="H43" s="19" t="s">
        <v>26</v>
      </c>
      <c r="I43" s="20">
        <v>0</v>
      </c>
      <c r="J43" s="20">
        <v>0</v>
      </c>
      <c r="K43" s="20">
        <v>0</v>
      </c>
    </row>
    <row r="44" spans="1:11" x14ac:dyDescent="0.25">
      <c r="A44" s="16" t="str">
        <f t="shared" si="0"/>
        <v/>
      </c>
      <c r="B44" s="17" t="s">
        <v>26</v>
      </c>
      <c r="C44" s="18" t="s">
        <v>26</v>
      </c>
      <c r="D44" s="19">
        <v>0</v>
      </c>
      <c r="E44" s="19" t="s">
        <v>26</v>
      </c>
      <c r="F44" s="19" t="s">
        <v>26</v>
      </c>
      <c r="G44" s="19" t="s">
        <v>26</v>
      </c>
      <c r="H44" s="19" t="s">
        <v>26</v>
      </c>
      <c r="I44" s="20">
        <v>0</v>
      </c>
      <c r="J44" s="20">
        <v>0</v>
      </c>
      <c r="K44" s="20">
        <v>0</v>
      </c>
    </row>
    <row r="45" spans="1:11" x14ac:dyDescent="0.25">
      <c r="A45" s="16" t="str">
        <f t="shared" si="0"/>
        <v/>
      </c>
      <c r="B45" s="17" t="s">
        <v>26</v>
      </c>
      <c r="C45" s="18" t="s">
        <v>26</v>
      </c>
      <c r="D45" s="19">
        <v>0</v>
      </c>
      <c r="E45" s="19" t="s">
        <v>26</v>
      </c>
      <c r="F45" s="19" t="s">
        <v>26</v>
      </c>
      <c r="G45" s="19" t="s">
        <v>26</v>
      </c>
      <c r="H45" s="19" t="s">
        <v>26</v>
      </c>
      <c r="I45" s="20">
        <v>0</v>
      </c>
      <c r="J45" s="20">
        <v>0</v>
      </c>
      <c r="K45" s="20">
        <v>0</v>
      </c>
    </row>
    <row r="46" spans="1:11" x14ac:dyDescent="0.25">
      <c r="A46" s="16" t="str">
        <f t="shared" si="0"/>
        <v/>
      </c>
      <c r="B46" s="17" t="s">
        <v>26</v>
      </c>
      <c r="C46" s="18" t="s">
        <v>26</v>
      </c>
      <c r="D46" s="19">
        <v>0</v>
      </c>
      <c r="E46" s="19" t="s">
        <v>26</v>
      </c>
      <c r="F46" s="19" t="s">
        <v>26</v>
      </c>
      <c r="G46" s="19" t="s">
        <v>26</v>
      </c>
      <c r="H46" s="19" t="s">
        <v>26</v>
      </c>
      <c r="I46" s="20">
        <v>0</v>
      </c>
      <c r="J46" s="20">
        <v>0</v>
      </c>
      <c r="K46" s="20">
        <v>0</v>
      </c>
    </row>
    <row r="47" spans="1:11" x14ac:dyDescent="0.25">
      <c r="A47" s="16" t="str">
        <f t="shared" si="0"/>
        <v/>
      </c>
      <c r="B47" s="17" t="s">
        <v>26</v>
      </c>
      <c r="C47" s="18" t="s">
        <v>26</v>
      </c>
      <c r="D47" s="19">
        <v>0</v>
      </c>
      <c r="E47" s="19" t="s">
        <v>26</v>
      </c>
      <c r="F47" s="19" t="s">
        <v>26</v>
      </c>
      <c r="G47" s="19" t="s">
        <v>26</v>
      </c>
      <c r="H47" s="19" t="s">
        <v>26</v>
      </c>
      <c r="I47" s="20">
        <v>0</v>
      </c>
      <c r="J47" s="20">
        <v>0</v>
      </c>
      <c r="K47" s="20">
        <v>0</v>
      </c>
    </row>
    <row r="48" spans="1:11" hidden="1" x14ac:dyDescent="0.25">
      <c r="A48" s="16" t="str">
        <f t="shared" si="0"/>
        <v/>
      </c>
      <c r="B48" s="17" t="s">
        <v>26</v>
      </c>
      <c r="C48" s="18" t="s">
        <v>26</v>
      </c>
      <c r="D48" s="19">
        <v>0</v>
      </c>
      <c r="E48" s="19" t="s">
        <v>26</v>
      </c>
      <c r="F48" s="19" t="s">
        <v>26</v>
      </c>
      <c r="G48" s="19" t="s">
        <v>26</v>
      </c>
      <c r="H48" s="19" t="s">
        <v>26</v>
      </c>
      <c r="I48" s="20">
        <v>0</v>
      </c>
      <c r="J48" s="20">
        <v>0</v>
      </c>
      <c r="K48" s="20">
        <v>0</v>
      </c>
    </row>
    <row r="49" spans="1:11" hidden="1" x14ac:dyDescent="0.25">
      <c r="A49" s="16" t="str">
        <f t="shared" si="0"/>
        <v/>
      </c>
      <c r="B49" s="17" t="s">
        <v>26</v>
      </c>
      <c r="C49" s="18" t="s">
        <v>26</v>
      </c>
      <c r="D49" s="19">
        <v>0</v>
      </c>
      <c r="E49" s="19" t="s">
        <v>26</v>
      </c>
      <c r="F49" s="19" t="s">
        <v>26</v>
      </c>
      <c r="G49" s="19" t="s">
        <v>26</v>
      </c>
      <c r="H49" s="19" t="s">
        <v>26</v>
      </c>
      <c r="I49" s="20">
        <v>0</v>
      </c>
      <c r="J49" s="20">
        <v>0</v>
      </c>
      <c r="K49" s="20">
        <v>0</v>
      </c>
    </row>
    <row r="50" spans="1:11" hidden="1" x14ac:dyDescent="0.25">
      <c r="A50" s="16" t="str">
        <f t="shared" si="0"/>
        <v/>
      </c>
      <c r="B50" s="17" t="s">
        <v>26</v>
      </c>
      <c r="C50" s="18" t="s">
        <v>26</v>
      </c>
      <c r="D50" s="19">
        <v>0</v>
      </c>
      <c r="E50" s="19" t="s">
        <v>26</v>
      </c>
      <c r="F50" s="19" t="s">
        <v>26</v>
      </c>
      <c r="G50" s="19" t="s">
        <v>26</v>
      </c>
      <c r="H50" s="19" t="s">
        <v>26</v>
      </c>
      <c r="I50" s="20">
        <v>0</v>
      </c>
      <c r="J50" s="20">
        <v>0</v>
      </c>
      <c r="K50" s="20">
        <v>0</v>
      </c>
    </row>
    <row r="51" spans="1:11" hidden="1" x14ac:dyDescent="0.25">
      <c r="A51" s="16" t="str">
        <f t="shared" si="0"/>
        <v/>
      </c>
      <c r="B51" s="17" t="s">
        <v>26</v>
      </c>
      <c r="C51" s="18" t="s">
        <v>26</v>
      </c>
      <c r="D51" s="19">
        <v>0</v>
      </c>
      <c r="E51" s="19" t="s">
        <v>26</v>
      </c>
      <c r="F51" s="19" t="s">
        <v>26</v>
      </c>
      <c r="G51" s="19" t="s">
        <v>26</v>
      </c>
      <c r="H51" s="19" t="s">
        <v>26</v>
      </c>
      <c r="I51" s="20">
        <v>0</v>
      </c>
      <c r="J51" s="20">
        <v>0</v>
      </c>
      <c r="K51" s="20">
        <v>0</v>
      </c>
    </row>
    <row r="52" spans="1:11" hidden="1" x14ac:dyDescent="0.25">
      <c r="A52" s="16" t="str">
        <f t="shared" si="0"/>
        <v/>
      </c>
      <c r="B52" s="17" t="s">
        <v>26</v>
      </c>
      <c r="C52" s="18" t="s">
        <v>26</v>
      </c>
      <c r="D52" s="19">
        <v>0</v>
      </c>
      <c r="E52" s="19" t="s">
        <v>26</v>
      </c>
      <c r="F52" s="19" t="s">
        <v>26</v>
      </c>
      <c r="G52" s="19" t="s">
        <v>26</v>
      </c>
      <c r="H52" s="19" t="s">
        <v>26</v>
      </c>
      <c r="I52" s="20">
        <v>0</v>
      </c>
      <c r="J52" s="20">
        <v>0</v>
      </c>
      <c r="K52" s="20">
        <v>0</v>
      </c>
    </row>
    <row r="53" spans="1:11" hidden="1" x14ac:dyDescent="0.25">
      <c r="A53" s="16" t="str">
        <f t="shared" si="0"/>
        <v/>
      </c>
      <c r="B53" s="17" t="s">
        <v>26</v>
      </c>
      <c r="C53" s="18" t="s">
        <v>26</v>
      </c>
      <c r="D53" s="19">
        <v>0</v>
      </c>
      <c r="E53" s="19" t="s">
        <v>26</v>
      </c>
      <c r="F53" s="19" t="s">
        <v>26</v>
      </c>
      <c r="G53" s="19" t="s">
        <v>26</v>
      </c>
      <c r="H53" s="19" t="s">
        <v>26</v>
      </c>
      <c r="I53" s="20">
        <v>0</v>
      </c>
      <c r="J53" s="20">
        <v>0</v>
      </c>
      <c r="K53" s="20">
        <v>0</v>
      </c>
    </row>
    <row r="54" spans="1:11" hidden="1" x14ac:dyDescent="0.25">
      <c r="A54" s="16" t="str">
        <f t="shared" si="0"/>
        <v/>
      </c>
      <c r="B54" s="17" t="s">
        <v>26</v>
      </c>
      <c r="C54" s="18" t="s">
        <v>26</v>
      </c>
      <c r="D54" s="19">
        <v>0</v>
      </c>
      <c r="E54" s="19" t="s">
        <v>26</v>
      </c>
      <c r="F54" s="19" t="s">
        <v>26</v>
      </c>
      <c r="G54" s="19" t="s">
        <v>26</v>
      </c>
      <c r="H54" s="19" t="s">
        <v>26</v>
      </c>
      <c r="I54" s="20">
        <v>0</v>
      </c>
      <c r="J54" s="20">
        <v>0</v>
      </c>
      <c r="K54" s="20">
        <v>0</v>
      </c>
    </row>
    <row r="55" spans="1:11" hidden="1" x14ac:dyDescent="0.25">
      <c r="A55" s="16" t="str">
        <f t="shared" si="0"/>
        <v/>
      </c>
      <c r="B55" s="17" t="s">
        <v>26</v>
      </c>
      <c r="C55" s="18" t="s">
        <v>26</v>
      </c>
      <c r="D55" s="19">
        <v>0</v>
      </c>
      <c r="E55" s="19" t="s">
        <v>26</v>
      </c>
      <c r="F55" s="19" t="s">
        <v>26</v>
      </c>
      <c r="G55" s="19" t="s">
        <v>26</v>
      </c>
      <c r="H55" s="19" t="s">
        <v>26</v>
      </c>
      <c r="I55" s="20">
        <v>0</v>
      </c>
      <c r="J55" s="20">
        <v>0</v>
      </c>
      <c r="K55" s="20">
        <v>0</v>
      </c>
    </row>
    <row r="56" spans="1:11" hidden="1" x14ac:dyDescent="0.25">
      <c r="A56" s="16" t="str">
        <f t="shared" si="0"/>
        <v/>
      </c>
      <c r="B56" s="17" t="s">
        <v>26</v>
      </c>
      <c r="C56" s="18" t="s">
        <v>26</v>
      </c>
      <c r="D56" s="19">
        <v>0</v>
      </c>
      <c r="E56" s="19" t="s">
        <v>26</v>
      </c>
      <c r="F56" s="19" t="s">
        <v>26</v>
      </c>
      <c r="G56" s="19" t="s">
        <v>26</v>
      </c>
      <c r="H56" s="19" t="s">
        <v>26</v>
      </c>
      <c r="I56" s="20">
        <v>0</v>
      </c>
      <c r="J56" s="20">
        <v>0</v>
      </c>
      <c r="K56" s="20">
        <v>0</v>
      </c>
    </row>
    <row r="57" spans="1:11" hidden="1" x14ac:dyDescent="0.25">
      <c r="A57" s="16" t="str">
        <f t="shared" si="0"/>
        <v/>
      </c>
      <c r="B57" s="17" t="s">
        <v>26</v>
      </c>
      <c r="C57" s="18" t="s">
        <v>26</v>
      </c>
      <c r="D57" s="19">
        <v>0</v>
      </c>
      <c r="E57" s="19" t="s">
        <v>26</v>
      </c>
      <c r="F57" s="19" t="s">
        <v>26</v>
      </c>
      <c r="G57" s="19" t="s">
        <v>26</v>
      </c>
      <c r="H57" s="19" t="s">
        <v>26</v>
      </c>
      <c r="I57" s="20">
        <v>0</v>
      </c>
      <c r="J57" s="20">
        <v>0</v>
      </c>
      <c r="K57" s="20">
        <v>0</v>
      </c>
    </row>
    <row r="58" spans="1:11" hidden="1" x14ac:dyDescent="0.25">
      <c r="A58" s="16" t="str">
        <f t="shared" si="0"/>
        <v/>
      </c>
      <c r="B58" s="17" t="s">
        <v>26</v>
      </c>
      <c r="C58" s="18" t="s">
        <v>26</v>
      </c>
      <c r="D58" s="19">
        <v>0</v>
      </c>
      <c r="E58" s="19" t="s">
        <v>26</v>
      </c>
      <c r="F58" s="19" t="s">
        <v>26</v>
      </c>
      <c r="G58" s="19" t="s">
        <v>26</v>
      </c>
      <c r="H58" s="19" t="s">
        <v>26</v>
      </c>
      <c r="I58" s="20">
        <v>0</v>
      </c>
      <c r="J58" s="20">
        <v>0</v>
      </c>
      <c r="K58" s="20">
        <v>0</v>
      </c>
    </row>
    <row r="59" spans="1:11" hidden="1" x14ac:dyDescent="0.25">
      <c r="A59" s="16" t="str">
        <f t="shared" si="0"/>
        <v/>
      </c>
      <c r="B59" s="17" t="s">
        <v>26</v>
      </c>
      <c r="C59" s="18" t="s">
        <v>26</v>
      </c>
      <c r="D59" s="19">
        <v>0</v>
      </c>
      <c r="E59" s="19" t="s">
        <v>26</v>
      </c>
      <c r="F59" s="19" t="s">
        <v>26</v>
      </c>
      <c r="G59" s="19" t="s">
        <v>26</v>
      </c>
      <c r="H59" s="19" t="s">
        <v>26</v>
      </c>
      <c r="I59" s="20">
        <v>0</v>
      </c>
      <c r="J59" s="20">
        <v>0</v>
      </c>
      <c r="K59" s="20">
        <v>0</v>
      </c>
    </row>
    <row r="60" spans="1:11" hidden="1" x14ac:dyDescent="0.25">
      <c r="A60" s="16" t="str">
        <f t="shared" si="0"/>
        <v/>
      </c>
      <c r="B60" s="17" t="s">
        <v>26</v>
      </c>
      <c r="C60" s="18" t="s">
        <v>26</v>
      </c>
      <c r="D60" s="19">
        <v>0</v>
      </c>
      <c r="E60" s="19" t="s">
        <v>26</v>
      </c>
      <c r="F60" s="19" t="s">
        <v>26</v>
      </c>
      <c r="G60" s="19" t="s">
        <v>26</v>
      </c>
      <c r="H60" s="19" t="s">
        <v>26</v>
      </c>
      <c r="I60" s="20">
        <v>0</v>
      </c>
      <c r="J60" s="20">
        <v>0</v>
      </c>
      <c r="K60" s="20">
        <v>0</v>
      </c>
    </row>
    <row r="61" spans="1:11" hidden="1" x14ac:dyDescent="0.25">
      <c r="A61" s="16" t="str">
        <f t="shared" si="0"/>
        <v/>
      </c>
      <c r="B61" s="17" t="s">
        <v>26</v>
      </c>
      <c r="C61" s="18" t="s">
        <v>26</v>
      </c>
      <c r="D61" s="19">
        <v>0</v>
      </c>
      <c r="E61" s="19" t="s">
        <v>26</v>
      </c>
      <c r="F61" s="19" t="s">
        <v>26</v>
      </c>
      <c r="G61" s="19" t="s">
        <v>26</v>
      </c>
      <c r="H61" s="19" t="s">
        <v>26</v>
      </c>
      <c r="I61" s="20">
        <v>0</v>
      </c>
      <c r="J61" s="20">
        <v>0</v>
      </c>
      <c r="K61" s="20">
        <v>0</v>
      </c>
    </row>
    <row r="62" spans="1:11" hidden="1" x14ac:dyDescent="0.25">
      <c r="A62" s="16" t="str">
        <f t="shared" si="0"/>
        <v/>
      </c>
      <c r="B62" s="17" t="s">
        <v>26</v>
      </c>
      <c r="C62" s="18" t="s">
        <v>26</v>
      </c>
      <c r="D62" s="19">
        <v>0</v>
      </c>
      <c r="E62" s="19" t="s">
        <v>26</v>
      </c>
      <c r="F62" s="19" t="s">
        <v>26</v>
      </c>
      <c r="G62" s="19" t="s">
        <v>26</v>
      </c>
      <c r="H62" s="19" t="s">
        <v>26</v>
      </c>
      <c r="I62" s="20">
        <v>0</v>
      </c>
      <c r="J62" s="20">
        <v>0</v>
      </c>
      <c r="K62" s="20">
        <v>0</v>
      </c>
    </row>
    <row r="63" spans="1:11" hidden="1" x14ac:dyDescent="0.25">
      <c r="A63" s="16" t="str">
        <f t="shared" si="0"/>
        <v/>
      </c>
      <c r="B63" s="17" t="s">
        <v>26</v>
      </c>
      <c r="C63" s="18" t="s">
        <v>26</v>
      </c>
      <c r="D63" s="19">
        <v>0</v>
      </c>
      <c r="E63" s="19" t="s">
        <v>26</v>
      </c>
      <c r="F63" s="19" t="s">
        <v>26</v>
      </c>
      <c r="G63" s="19" t="s">
        <v>26</v>
      </c>
      <c r="H63" s="19" t="s">
        <v>26</v>
      </c>
      <c r="I63" s="20">
        <v>0</v>
      </c>
      <c r="J63" s="20">
        <v>0</v>
      </c>
      <c r="K63" s="20">
        <v>0</v>
      </c>
    </row>
    <row r="64" spans="1:11" hidden="1" x14ac:dyDescent="0.25">
      <c r="A64" s="16" t="str">
        <f t="shared" si="0"/>
        <v/>
      </c>
      <c r="B64" s="17" t="s">
        <v>26</v>
      </c>
      <c r="C64" s="18" t="s">
        <v>26</v>
      </c>
      <c r="D64" s="19">
        <v>0</v>
      </c>
      <c r="E64" s="19" t="s">
        <v>26</v>
      </c>
      <c r="F64" s="19" t="s">
        <v>26</v>
      </c>
      <c r="G64" s="19" t="s">
        <v>26</v>
      </c>
      <c r="H64" s="19" t="s">
        <v>26</v>
      </c>
      <c r="I64" s="20">
        <v>0</v>
      </c>
      <c r="J64" s="20">
        <v>0</v>
      </c>
      <c r="K64" s="20">
        <v>0</v>
      </c>
    </row>
    <row r="65" spans="1:11" hidden="1" x14ac:dyDescent="0.25">
      <c r="A65" s="16" t="str">
        <f t="shared" si="0"/>
        <v/>
      </c>
      <c r="B65" s="17" t="s">
        <v>26</v>
      </c>
      <c r="C65" s="18" t="s">
        <v>26</v>
      </c>
      <c r="D65" s="19">
        <v>0</v>
      </c>
      <c r="E65" s="19" t="s">
        <v>26</v>
      </c>
      <c r="F65" s="19" t="s">
        <v>26</v>
      </c>
      <c r="G65" s="19" t="s">
        <v>26</v>
      </c>
      <c r="H65" s="19" t="s">
        <v>26</v>
      </c>
      <c r="I65" s="20">
        <v>0</v>
      </c>
      <c r="J65" s="20">
        <v>0</v>
      </c>
      <c r="K65" s="20">
        <v>0</v>
      </c>
    </row>
    <row r="66" spans="1:11" hidden="1" x14ac:dyDescent="0.25">
      <c r="A66" s="16" t="str">
        <f t="shared" si="0"/>
        <v/>
      </c>
      <c r="B66" s="17" t="s">
        <v>26</v>
      </c>
      <c r="C66" s="18" t="s">
        <v>26</v>
      </c>
      <c r="D66" s="19">
        <v>0</v>
      </c>
      <c r="E66" s="19" t="s">
        <v>26</v>
      </c>
      <c r="F66" s="19" t="s">
        <v>26</v>
      </c>
      <c r="G66" s="19" t="s">
        <v>26</v>
      </c>
      <c r="H66" s="19" t="s">
        <v>26</v>
      </c>
      <c r="I66" s="20">
        <v>0</v>
      </c>
      <c r="J66" s="20">
        <v>0</v>
      </c>
      <c r="K66" s="20">
        <v>0</v>
      </c>
    </row>
    <row r="67" spans="1:11" hidden="1" x14ac:dyDescent="0.25">
      <c r="A67" s="16" t="str">
        <f t="shared" si="0"/>
        <v/>
      </c>
      <c r="B67" s="17" t="s">
        <v>26</v>
      </c>
      <c r="C67" s="18" t="s">
        <v>26</v>
      </c>
      <c r="D67" s="19">
        <v>0</v>
      </c>
      <c r="E67" s="19" t="s">
        <v>26</v>
      </c>
      <c r="F67" s="19" t="s">
        <v>26</v>
      </c>
      <c r="G67" s="19" t="s">
        <v>26</v>
      </c>
      <c r="H67" s="19" t="s">
        <v>26</v>
      </c>
      <c r="I67" s="20">
        <v>0</v>
      </c>
      <c r="J67" s="20">
        <v>0</v>
      </c>
      <c r="K67" s="20">
        <v>0</v>
      </c>
    </row>
    <row r="68" spans="1:11" hidden="1" x14ac:dyDescent="0.25">
      <c r="A68" s="16" t="str">
        <f t="shared" si="0"/>
        <v/>
      </c>
      <c r="B68" s="17" t="s">
        <v>26</v>
      </c>
      <c r="C68" s="18" t="s">
        <v>26</v>
      </c>
      <c r="D68" s="19">
        <v>0</v>
      </c>
      <c r="E68" s="19" t="s">
        <v>26</v>
      </c>
      <c r="F68" s="19" t="s">
        <v>26</v>
      </c>
      <c r="G68" s="19" t="s">
        <v>26</v>
      </c>
      <c r="H68" s="19" t="s">
        <v>26</v>
      </c>
      <c r="I68" s="20">
        <v>0</v>
      </c>
      <c r="J68" s="20">
        <v>0</v>
      </c>
      <c r="K68" s="20">
        <v>0</v>
      </c>
    </row>
    <row r="69" spans="1:11" hidden="1" x14ac:dyDescent="0.25">
      <c r="A69" s="16" t="str">
        <f t="shared" si="0"/>
        <v/>
      </c>
      <c r="B69" s="17" t="s">
        <v>26</v>
      </c>
      <c r="C69" s="18" t="s">
        <v>26</v>
      </c>
      <c r="D69" s="19">
        <v>0</v>
      </c>
      <c r="E69" s="19" t="s">
        <v>26</v>
      </c>
      <c r="F69" s="19" t="s">
        <v>26</v>
      </c>
      <c r="G69" s="19" t="s">
        <v>26</v>
      </c>
      <c r="H69" s="19" t="s">
        <v>26</v>
      </c>
      <c r="I69" s="20">
        <v>0</v>
      </c>
      <c r="J69" s="20">
        <v>0</v>
      </c>
      <c r="K69" s="20">
        <v>0</v>
      </c>
    </row>
    <row r="70" spans="1:11" hidden="1" x14ac:dyDescent="0.25">
      <c r="A70" s="16" t="str">
        <f t="shared" ref="A70:A87" si="1">IF(B70&lt;&gt;"",IF(ISNUMBER(A69),A69+1,1),"")</f>
        <v/>
      </c>
      <c r="B70" s="17" t="s">
        <v>26</v>
      </c>
      <c r="C70" s="18" t="s">
        <v>26</v>
      </c>
      <c r="D70" s="19">
        <v>0</v>
      </c>
      <c r="E70" s="19" t="s">
        <v>26</v>
      </c>
      <c r="F70" s="19" t="s">
        <v>26</v>
      </c>
      <c r="G70" s="19" t="s">
        <v>26</v>
      </c>
      <c r="H70" s="19" t="s">
        <v>26</v>
      </c>
      <c r="I70" s="20">
        <v>0</v>
      </c>
      <c r="J70" s="20">
        <v>0</v>
      </c>
      <c r="K70" s="20">
        <v>0</v>
      </c>
    </row>
    <row r="71" spans="1:11" hidden="1" x14ac:dyDescent="0.25">
      <c r="A71" s="16" t="str">
        <f t="shared" si="1"/>
        <v/>
      </c>
      <c r="B71" s="17" t="s">
        <v>26</v>
      </c>
      <c r="C71" s="18" t="s">
        <v>26</v>
      </c>
      <c r="D71" s="19">
        <v>0</v>
      </c>
      <c r="E71" s="19" t="s">
        <v>26</v>
      </c>
      <c r="F71" s="19" t="s">
        <v>26</v>
      </c>
      <c r="G71" s="19" t="s">
        <v>26</v>
      </c>
      <c r="H71" s="19" t="s">
        <v>26</v>
      </c>
      <c r="I71" s="20">
        <v>0</v>
      </c>
      <c r="J71" s="20">
        <v>0</v>
      </c>
      <c r="K71" s="20">
        <v>0</v>
      </c>
    </row>
    <row r="72" spans="1:11" hidden="1" x14ac:dyDescent="0.25">
      <c r="A72" s="16" t="str">
        <f t="shared" si="1"/>
        <v/>
      </c>
      <c r="B72" s="17" t="s">
        <v>26</v>
      </c>
      <c r="C72" s="18" t="s">
        <v>26</v>
      </c>
      <c r="D72" s="19">
        <v>0</v>
      </c>
      <c r="E72" s="19" t="s">
        <v>26</v>
      </c>
      <c r="F72" s="19" t="s">
        <v>26</v>
      </c>
      <c r="G72" s="19" t="s">
        <v>26</v>
      </c>
      <c r="H72" s="19" t="s">
        <v>26</v>
      </c>
      <c r="I72" s="20">
        <v>0</v>
      </c>
      <c r="J72" s="20">
        <v>0</v>
      </c>
      <c r="K72" s="20">
        <v>0</v>
      </c>
    </row>
    <row r="73" spans="1:11" hidden="1" x14ac:dyDescent="0.25">
      <c r="A73" s="16" t="str">
        <f t="shared" si="1"/>
        <v/>
      </c>
      <c r="B73" s="17" t="s">
        <v>26</v>
      </c>
      <c r="C73" s="18" t="s">
        <v>26</v>
      </c>
      <c r="D73" s="19">
        <v>0</v>
      </c>
      <c r="E73" s="19" t="s">
        <v>26</v>
      </c>
      <c r="F73" s="19" t="s">
        <v>26</v>
      </c>
      <c r="G73" s="19" t="s">
        <v>26</v>
      </c>
      <c r="H73" s="19" t="s">
        <v>26</v>
      </c>
      <c r="I73" s="20">
        <v>0</v>
      </c>
      <c r="J73" s="20">
        <v>0</v>
      </c>
      <c r="K73" s="20">
        <v>0</v>
      </c>
    </row>
    <row r="74" spans="1:11" hidden="1" x14ac:dyDescent="0.25">
      <c r="A74" s="16" t="str">
        <f t="shared" si="1"/>
        <v/>
      </c>
      <c r="B74" s="17" t="s">
        <v>26</v>
      </c>
      <c r="C74" s="18" t="s">
        <v>26</v>
      </c>
      <c r="D74" s="19">
        <v>0</v>
      </c>
      <c r="E74" s="19" t="s">
        <v>26</v>
      </c>
      <c r="F74" s="19" t="s">
        <v>26</v>
      </c>
      <c r="G74" s="19" t="s">
        <v>26</v>
      </c>
      <c r="H74" s="19" t="s">
        <v>26</v>
      </c>
      <c r="I74" s="20">
        <v>0</v>
      </c>
      <c r="J74" s="20">
        <v>0</v>
      </c>
      <c r="K74" s="20">
        <v>0</v>
      </c>
    </row>
    <row r="75" spans="1:11" hidden="1" x14ac:dyDescent="0.25">
      <c r="A75" s="16" t="str">
        <f t="shared" si="1"/>
        <v/>
      </c>
      <c r="B75" s="17" t="s">
        <v>26</v>
      </c>
      <c r="C75" s="18" t="s">
        <v>26</v>
      </c>
      <c r="D75" s="19">
        <v>0</v>
      </c>
      <c r="E75" s="19" t="s">
        <v>26</v>
      </c>
      <c r="F75" s="19" t="s">
        <v>26</v>
      </c>
      <c r="G75" s="19" t="s">
        <v>26</v>
      </c>
      <c r="H75" s="19" t="s">
        <v>26</v>
      </c>
      <c r="I75" s="20">
        <v>0</v>
      </c>
      <c r="J75" s="20">
        <v>0</v>
      </c>
      <c r="K75" s="20">
        <v>0</v>
      </c>
    </row>
    <row r="76" spans="1:11" hidden="1" x14ac:dyDescent="0.25">
      <c r="A76" s="16" t="str">
        <f t="shared" si="1"/>
        <v/>
      </c>
      <c r="B76" s="17" t="s">
        <v>26</v>
      </c>
      <c r="C76" s="18" t="s">
        <v>26</v>
      </c>
      <c r="D76" s="19">
        <v>0</v>
      </c>
      <c r="E76" s="19" t="s">
        <v>26</v>
      </c>
      <c r="F76" s="19" t="s">
        <v>26</v>
      </c>
      <c r="G76" s="19" t="s">
        <v>26</v>
      </c>
      <c r="H76" s="19" t="s">
        <v>26</v>
      </c>
      <c r="I76" s="20">
        <v>0</v>
      </c>
      <c r="J76" s="20">
        <v>0</v>
      </c>
      <c r="K76" s="20">
        <v>0</v>
      </c>
    </row>
    <row r="77" spans="1:11" hidden="1" x14ac:dyDescent="0.25">
      <c r="A77" s="16" t="str">
        <f t="shared" si="1"/>
        <v/>
      </c>
      <c r="B77" s="17" t="s">
        <v>26</v>
      </c>
      <c r="C77" s="18" t="s">
        <v>26</v>
      </c>
      <c r="D77" s="19">
        <v>0</v>
      </c>
      <c r="E77" s="19" t="s">
        <v>26</v>
      </c>
      <c r="F77" s="19" t="s">
        <v>26</v>
      </c>
      <c r="G77" s="19" t="s">
        <v>26</v>
      </c>
      <c r="H77" s="19" t="s">
        <v>26</v>
      </c>
      <c r="I77" s="20">
        <v>0</v>
      </c>
      <c r="J77" s="20">
        <v>0</v>
      </c>
      <c r="K77" s="20">
        <v>0</v>
      </c>
    </row>
    <row r="78" spans="1:11" hidden="1" x14ac:dyDescent="0.25">
      <c r="A78" s="16" t="str">
        <f t="shared" si="1"/>
        <v/>
      </c>
      <c r="B78" s="17" t="s">
        <v>26</v>
      </c>
      <c r="C78" s="18" t="s">
        <v>26</v>
      </c>
      <c r="D78" s="19">
        <v>0</v>
      </c>
      <c r="E78" s="19" t="s">
        <v>26</v>
      </c>
      <c r="F78" s="19" t="s">
        <v>26</v>
      </c>
      <c r="G78" s="19" t="s">
        <v>26</v>
      </c>
      <c r="H78" s="19" t="s">
        <v>26</v>
      </c>
      <c r="I78" s="20">
        <v>0</v>
      </c>
      <c r="J78" s="20">
        <v>0</v>
      </c>
      <c r="K78" s="20">
        <v>0</v>
      </c>
    </row>
    <row r="79" spans="1:11" hidden="1" x14ac:dyDescent="0.25">
      <c r="A79" s="16" t="str">
        <f t="shared" si="1"/>
        <v/>
      </c>
      <c r="B79" s="17" t="s">
        <v>26</v>
      </c>
      <c r="C79" s="18" t="s">
        <v>26</v>
      </c>
      <c r="D79" s="19">
        <v>0</v>
      </c>
      <c r="E79" s="19" t="s">
        <v>26</v>
      </c>
      <c r="F79" s="19" t="s">
        <v>26</v>
      </c>
      <c r="G79" s="19" t="s">
        <v>26</v>
      </c>
      <c r="H79" s="19" t="s">
        <v>26</v>
      </c>
      <c r="I79" s="20">
        <v>0</v>
      </c>
      <c r="J79" s="20">
        <v>0</v>
      </c>
      <c r="K79" s="20">
        <v>0</v>
      </c>
    </row>
    <row r="80" spans="1:11" hidden="1" x14ac:dyDescent="0.25">
      <c r="A80" s="16" t="str">
        <f t="shared" si="1"/>
        <v/>
      </c>
      <c r="B80" s="17" t="s">
        <v>26</v>
      </c>
      <c r="C80" s="18" t="s">
        <v>26</v>
      </c>
      <c r="D80" s="19">
        <v>0</v>
      </c>
      <c r="E80" s="19" t="s">
        <v>26</v>
      </c>
      <c r="F80" s="19" t="s">
        <v>26</v>
      </c>
      <c r="G80" s="19" t="s">
        <v>26</v>
      </c>
      <c r="H80" s="19" t="s">
        <v>26</v>
      </c>
      <c r="I80" s="20">
        <v>0</v>
      </c>
      <c r="J80" s="20">
        <v>0</v>
      </c>
      <c r="K80" s="20">
        <v>0</v>
      </c>
    </row>
    <row r="81" spans="1:11" hidden="1" x14ac:dyDescent="0.25">
      <c r="A81" s="16" t="str">
        <f t="shared" si="1"/>
        <v/>
      </c>
      <c r="B81" s="17" t="s">
        <v>26</v>
      </c>
      <c r="C81" s="18" t="s">
        <v>26</v>
      </c>
      <c r="D81" s="19">
        <v>0</v>
      </c>
      <c r="E81" s="19" t="s">
        <v>26</v>
      </c>
      <c r="F81" s="19" t="s">
        <v>26</v>
      </c>
      <c r="G81" s="19" t="s">
        <v>26</v>
      </c>
      <c r="H81" s="19" t="s">
        <v>26</v>
      </c>
      <c r="I81" s="20">
        <v>0</v>
      </c>
      <c r="J81" s="20">
        <v>0</v>
      </c>
      <c r="K81" s="20">
        <v>0</v>
      </c>
    </row>
    <row r="82" spans="1:11" hidden="1" x14ac:dyDescent="0.25">
      <c r="A82" s="16" t="str">
        <f t="shared" si="1"/>
        <v/>
      </c>
      <c r="B82" s="17" t="s">
        <v>26</v>
      </c>
      <c r="C82" s="18" t="s">
        <v>26</v>
      </c>
      <c r="D82" s="19">
        <v>0</v>
      </c>
      <c r="E82" s="19" t="s">
        <v>26</v>
      </c>
      <c r="F82" s="19" t="s">
        <v>26</v>
      </c>
      <c r="G82" s="19" t="s">
        <v>26</v>
      </c>
      <c r="H82" s="19" t="s">
        <v>26</v>
      </c>
      <c r="I82" s="20">
        <v>0</v>
      </c>
      <c r="J82" s="20">
        <v>0</v>
      </c>
      <c r="K82" s="20">
        <v>0</v>
      </c>
    </row>
    <row r="83" spans="1:11" hidden="1" x14ac:dyDescent="0.25">
      <c r="A83" s="16" t="str">
        <f t="shared" si="1"/>
        <v/>
      </c>
      <c r="B83" s="17" t="s">
        <v>26</v>
      </c>
      <c r="C83" s="18" t="s">
        <v>26</v>
      </c>
      <c r="D83" s="19">
        <v>0</v>
      </c>
      <c r="E83" s="19" t="s">
        <v>26</v>
      </c>
      <c r="F83" s="19" t="s">
        <v>26</v>
      </c>
      <c r="G83" s="19" t="s">
        <v>26</v>
      </c>
      <c r="H83" s="19" t="s">
        <v>26</v>
      </c>
      <c r="I83" s="20">
        <v>0</v>
      </c>
      <c r="J83" s="20">
        <v>0</v>
      </c>
      <c r="K83" s="20">
        <v>0</v>
      </c>
    </row>
    <row r="84" spans="1:11" hidden="1" x14ac:dyDescent="0.25">
      <c r="A84" s="16" t="str">
        <f t="shared" si="1"/>
        <v/>
      </c>
      <c r="B84" s="17" t="s">
        <v>26</v>
      </c>
      <c r="C84" s="18" t="s">
        <v>26</v>
      </c>
      <c r="D84" s="19">
        <v>0</v>
      </c>
      <c r="E84" s="19" t="s">
        <v>26</v>
      </c>
      <c r="F84" s="19" t="s">
        <v>26</v>
      </c>
      <c r="G84" s="19" t="s">
        <v>26</v>
      </c>
      <c r="H84" s="19" t="s">
        <v>26</v>
      </c>
      <c r="I84" s="20">
        <v>0</v>
      </c>
      <c r="J84" s="20">
        <v>0</v>
      </c>
      <c r="K84" s="20">
        <v>0</v>
      </c>
    </row>
    <row r="85" spans="1:11" hidden="1" x14ac:dyDescent="0.25">
      <c r="A85" s="16" t="str">
        <f t="shared" si="1"/>
        <v/>
      </c>
      <c r="B85" s="17" t="s">
        <v>26</v>
      </c>
      <c r="C85" s="18" t="s">
        <v>26</v>
      </c>
      <c r="D85" s="19">
        <v>0</v>
      </c>
      <c r="E85" s="19" t="s">
        <v>26</v>
      </c>
      <c r="F85" s="19" t="s">
        <v>26</v>
      </c>
      <c r="G85" s="19" t="s">
        <v>26</v>
      </c>
      <c r="H85" s="19" t="s">
        <v>26</v>
      </c>
      <c r="I85" s="20">
        <v>0</v>
      </c>
      <c r="J85" s="20">
        <v>0</v>
      </c>
      <c r="K85" s="20">
        <v>0</v>
      </c>
    </row>
    <row r="86" spans="1:11" hidden="1" x14ac:dyDescent="0.25">
      <c r="A86" s="16" t="str">
        <f t="shared" si="1"/>
        <v/>
      </c>
      <c r="B86" s="17" t="s">
        <v>26</v>
      </c>
      <c r="C86" s="18" t="s">
        <v>26</v>
      </c>
      <c r="D86" s="19">
        <v>0</v>
      </c>
      <c r="E86" s="19" t="s">
        <v>26</v>
      </c>
      <c r="F86" s="19" t="s">
        <v>26</v>
      </c>
      <c r="G86" s="19" t="s">
        <v>26</v>
      </c>
      <c r="H86" s="19" t="s">
        <v>26</v>
      </c>
      <c r="I86" s="20">
        <v>0</v>
      </c>
      <c r="J86" s="20">
        <v>0</v>
      </c>
      <c r="K86" s="20">
        <v>0</v>
      </c>
    </row>
    <row r="87" spans="1:11" hidden="1" x14ac:dyDescent="0.25">
      <c r="A87" s="16" t="str">
        <f t="shared" si="1"/>
        <v/>
      </c>
      <c r="B87" s="17" t="s">
        <v>26</v>
      </c>
      <c r="C87" s="18" t="s">
        <v>26</v>
      </c>
      <c r="D87" s="19">
        <v>0</v>
      </c>
      <c r="E87" s="19" t="s">
        <v>26</v>
      </c>
      <c r="F87" s="19" t="s">
        <v>26</v>
      </c>
      <c r="G87" s="19" t="s">
        <v>26</v>
      </c>
      <c r="H87" s="19" t="s">
        <v>26</v>
      </c>
      <c r="I87" s="20">
        <v>0</v>
      </c>
      <c r="J87" s="20">
        <v>0</v>
      </c>
      <c r="K87" s="20">
        <v>0</v>
      </c>
    </row>
    <row r="88" spans="1:11" ht="18" hidden="1" x14ac:dyDescent="0.25">
      <c r="C88" s="8"/>
      <c r="E88" s="9"/>
      <c r="I88" s="10"/>
      <c r="J88" s="10"/>
      <c r="K88" s="10"/>
    </row>
    <row r="89" spans="1:11" hidden="1" x14ac:dyDescent="0.25">
      <c r="I89" s="10"/>
      <c r="J89" s="10"/>
      <c r="K89" s="10"/>
    </row>
    <row r="90" spans="1:11" hidden="1" x14ac:dyDescent="0.25">
      <c r="I90" s="10"/>
      <c r="J90" s="10"/>
      <c r="K90" s="10"/>
    </row>
    <row r="91" spans="1:11" ht="18.75" hidden="1" x14ac:dyDescent="0.25">
      <c r="B91" s="11"/>
      <c r="C91" s="12"/>
      <c r="D91" s="12"/>
      <c r="H91" s="13" t="s">
        <v>11</v>
      </c>
      <c r="I91" s="14">
        <f>SUM(I5:I87)</f>
        <v>373989160.24000007</v>
      </c>
      <c r="J91" s="14">
        <f>SUM(J5:J87)</f>
        <v>71057940.439999998</v>
      </c>
      <c r="K91" s="14">
        <f>SUM(K5:K87)</f>
        <v>445047100.68000001</v>
      </c>
    </row>
    <row r="92" spans="1:11" hidden="1" x14ac:dyDescent="0.25">
      <c r="B92" s="11"/>
      <c r="C92" s="12"/>
      <c r="D92" s="12"/>
    </row>
    <row r="93" spans="1:11" hidden="1" x14ac:dyDescent="0.25">
      <c r="B93" s="11"/>
      <c r="C93" s="12"/>
      <c r="D93" s="12"/>
    </row>
    <row r="94" spans="1:11" hidden="1" x14ac:dyDescent="0.25">
      <c r="B94" s="11"/>
      <c r="C94" s="12"/>
      <c r="D94" s="12"/>
    </row>
    <row r="95" spans="1:11" hidden="1" x14ac:dyDescent="0.25">
      <c r="B95" s="11"/>
      <c r="C95" s="12"/>
      <c r="D95" s="12"/>
    </row>
    <row r="96" spans="1:11" hidden="1" x14ac:dyDescent="0.25">
      <c r="B96" s="11"/>
      <c r="C96" s="12"/>
      <c r="D96" s="12"/>
    </row>
    <row r="97" spans="2:4" hidden="1" x14ac:dyDescent="0.25">
      <c r="B97" s="11"/>
      <c r="C97" s="12"/>
      <c r="D97" s="12"/>
    </row>
    <row r="98" spans="2:4" hidden="1" x14ac:dyDescent="0.25">
      <c r="C98" s="12"/>
      <c r="D98" s="12"/>
    </row>
    <row r="99" spans="2:4" hidden="1" x14ac:dyDescent="0.25">
      <c r="C99" s="12"/>
      <c r="D99" s="12"/>
    </row>
    <row r="100" spans="2:4" hidden="1" x14ac:dyDescent="0.25">
      <c r="B100" s="12"/>
      <c r="C100" s="12"/>
      <c r="D100" s="12"/>
    </row>
    <row r="101" spans="2:4" hidden="1" x14ac:dyDescent="0.25">
      <c r="B101" s="12"/>
      <c r="C101" s="12"/>
      <c r="D101" s="12"/>
    </row>
    <row r="102" spans="2:4" hidden="1" x14ac:dyDescent="0.25">
      <c r="B102" s="12"/>
      <c r="C102" s="12"/>
      <c r="D102" s="12"/>
    </row>
    <row r="103" spans="2:4" hidden="1" x14ac:dyDescent="0.25">
      <c r="B103" s="12"/>
      <c r="C103" s="12"/>
      <c r="D103" s="12"/>
    </row>
    <row r="104" spans="2:4" hidden="1" x14ac:dyDescent="0.25"/>
    <row r="105" spans="2:4" hidden="1" x14ac:dyDescent="0.25"/>
    <row r="106" spans="2:4" ht="35.25" hidden="1" customHeight="1" x14ac:dyDescent="0.25"/>
    <row r="107" spans="2:4" hidden="1" x14ac:dyDescent="0.25"/>
    <row r="108" spans="2:4" hidden="1" x14ac:dyDescent="0.25"/>
    <row r="110" spans="2:4" ht="11.1" customHeight="1" x14ac:dyDescent="0.25"/>
    <row r="111" spans="2:4" ht="11.1" customHeight="1" x14ac:dyDescent="0.25"/>
    <row r="112" spans="2:4" ht="4.5" customHeight="1" x14ac:dyDescent="0.25"/>
    <row r="113" ht="12" customHeight="1" x14ac:dyDescent="0.25"/>
    <row r="114" ht="11.1" customHeight="1" x14ac:dyDescent="0.25"/>
    <row r="115" ht="11.1" customHeight="1" x14ac:dyDescent="0.25"/>
    <row r="116" ht="12" customHeight="1" x14ac:dyDescent="0.25"/>
  </sheetData>
  <autoFilter ref="A4:K4"/>
  <conditionalFormatting sqref="B5:C5 B10:C10 B30:C87">
    <cfRule type="cellIs" dxfId="95" priority="96" operator="equal">
      <formula>0</formula>
    </cfRule>
  </conditionalFormatting>
  <conditionalFormatting sqref="D5 D10 D30:D87 I30:K87">
    <cfRule type="cellIs" dxfId="94" priority="95" operator="equal">
      <formula>0</formula>
    </cfRule>
  </conditionalFormatting>
  <conditionalFormatting sqref="I5:K5 I10:K10">
    <cfRule type="cellIs" dxfId="93" priority="94" operator="equal">
      <formula>0</formula>
    </cfRule>
  </conditionalFormatting>
  <conditionalFormatting sqref="A5:K5 B10:K10 B30:K87 A6:A87">
    <cfRule type="expression" dxfId="92" priority="93">
      <formula>IF($B5&lt;&gt;"",1,0)</formula>
    </cfRule>
  </conditionalFormatting>
  <conditionalFormatting sqref="B6:C6">
    <cfRule type="cellIs" dxfId="91" priority="92" operator="equal">
      <formula>0</formula>
    </cfRule>
  </conditionalFormatting>
  <conditionalFormatting sqref="D6">
    <cfRule type="cellIs" dxfId="90" priority="91" operator="equal">
      <formula>0</formula>
    </cfRule>
  </conditionalFormatting>
  <conditionalFormatting sqref="I6:K6">
    <cfRule type="cellIs" dxfId="89" priority="90" operator="equal">
      <formula>0</formula>
    </cfRule>
  </conditionalFormatting>
  <conditionalFormatting sqref="B6:K6">
    <cfRule type="expression" dxfId="88" priority="89">
      <formula>IF($B6&lt;&gt;"",1,0)</formula>
    </cfRule>
  </conditionalFormatting>
  <conditionalFormatting sqref="B7:C7">
    <cfRule type="cellIs" dxfId="87" priority="88" operator="equal">
      <formula>0</formula>
    </cfRule>
  </conditionalFormatting>
  <conditionalFormatting sqref="D7">
    <cfRule type="cellIs" dxfId="86" priority="87" operator="equal">
      <formula>0</formula>
    </cfRule>
  </conditionalFormatting>
  <conditionalFormatting sqref="I7:K7">
    <cfRule type="cellIs" dxfId="85" priority="86" operator="equal">
      <formula>0</formula>
    </cfRule>
  </conditionalFormatting>
  <conditionalFormatting sqref="B7:K7">
    <cfRule type="expression" dxfId="84" priority="85">
      <formula>IF($B7&lt;&gt;"",1,0)</formula>
    </cfRule>
  </conditionalFormatting>
  <conditionalFormatting sqref="B8:C8">
    <cfRule type="cellIs" dxfId="83" priority="84" operator="equal">
      <formula>0</formula>
    </cfRule>
  </conditionalFormatting>
  <conditionalFormatting sqref="D8">
    <cfRule type="cellIs" dxfId="82" priority="83" operator="equal">
      <formula>0</formula>
    </cfRule>
  </conditionalFormatting>
  <conditionalFormatting sqref="I8:K8">
    <cfRule type="cellIs" dxfId="81" priority="82" operator="equal">
      <formula>0</formula>
    </cfRule>
  </conditionalFormatting>
  <conditionalFormatting sqref="B8:K8">
    <cfRule type="expression" dxfId="80" priority="81">
      <formula>IF($B8&lt;&gt;"",1,0)</formula>
    </cfRule>
  </conditionalFormatting>
  <conditionalFormatting sqref="B9:C9">
    <cfRule type="cellIs" dxfId="79" priority="80" operator="equal">
      <formula>0</formula>
    </cfRule>
  </conditionalFormatting>
  <conditionalFormatting sqref="D9">
    <cfRule type="cellIs" dxfId="78" priority="79" operator="equal">
      <formula>0</formula>
    </cfRule>
  </conditionalFormatting>
  <conditionalFormatting sqref="I9:K9">
    <cfRule type="cellIs" dxfId="77" priority="78" operator="equal">
      <formula>0</formula>
    </cfRule>
  </conditionalFormatting>
  <conditionalFormatting sqref="B9:K9">
    <cfRule type="expression" dxfId="76" priority="77">
      <formula>IF($B9&lt;&gt;"",1,0)</formula>
    </cfRule>
  </conditionalFormatting>
  <conditionalFormatting sqref="B11:C11">
    <cfRule type="cellIs" dxfId="75" priority="76" operator="equal">
      <formula>0</formula>
    </cfRule>
  </conditionalFormatting>
  <conditionalFormatting sqref="D11">
    <cfRule type="cellIs" dxfId="74" priority="75" operator="equal">
      <formula>0</formula>
    </cfRule>
  </conditionalFormatting>
  <conditionalFormatting sqref="I11:K11">
    <cfRule type="cellIs" dxfId="73" priority="74" operator="equal">
      <formula>0</formula>
    </cfRule>
  </conditionalFormatting>
  <conditionalFormatting sqref="B11:K11">
    <cfRule type="expression" dxfId="72" priority="73">
      <formula>IF($B11&lt;&gt;"",1,0)</formula>
    </cfRule>
  </conditionalFormatting>
  <conditionalFormatting sqref="B12:C12">
    <cfRule type="cellIs" dxfId="71" priority="72" operator="equal">
      <formula>0</formula>
    </cfRule>
  </conditionalFormatting>
  <conditionalFormatting sqref="D12">
    <cfRule type="cellIs" dxfId="70" priority="71" operator="equal">
      <formula>0</formula>
    </cfRule>
  </conditionalFormatting>
  <conditionalFormatting sqref="I12:K12">
    <cfRule type="cellIs" dxfId="69" priority="70" operator="equal">
      <formula>0</formula>
    </cfRule>
  </conditionalFormatting>
  <conditionalFormatting sqref="B12:K12">
    <cfRule type="expression" dxfId="68" priority="69">
      <formula>IF($B12&lt;&gt;"",1,0)</formula>
    </cfRule>
  </conditionalFormatting>
  <conditionalFormatting sqref="B13:C13">
    <cfRule type="cellIs" dxfId="67" priority="68" operator="equal">
      <formula>0</formula>
    </cfRule>
  </conditionalFormatting>
  <conditionalFormatting sqref="D13">
    <cfRule type="cellIs" dxfId="66" priority="67" operator="equal">
      <formula>0</formula>
    </cfRule>
  </conditionalFormatting>
  <conditionalFormatting sqref="I13:K13">
    <cfRule type="cellIs" dxfId="65" priority="66" operator="equal">
      <formula>0</formula>
    </cfRule>
  </conditionalFormatting>
  <conditionalFormatting sqref="B13:K13">
    <cfRule type="expression" dxfId="64" priority="65">
      <formula>IF($B13&lt;&gt;"",1,0)</formula>
    </cfRule>
  </conditionalFormatting>
  <conditionalFormatting sqref="B14:C14">
    <cfRule type="cellIs" dxfId="63" priority="64" operator="equal">
      <formula>0</formula>
    </cfRule>
  </conditionalFormatting>
  <conditionalFormatting sqref="D14">
    <cfRule type="cellIs" dxfId="62" priority="63" operator="equal">
      <formula>0</formula>
    </cfRule>
  </conditionalFormatting>
  <conditionalFormatting sqref="I14:K14">
    <cfRule type="cellIs" dxfId="61" priority="62" operator="equal">
      <formula>0</formula>
    </cfRule>
  </conditionalFormatting>
  <conditionalFormatting sqref="B14:K14">
    <cfRule type="expression" dxfId="60" priority="61">
      <formula>IF($B14&lt;&gt;"",1,0)</formula>
    </cfRule>
  </conditionalFormatting>
  <conditionalFormatting sqref="B15:C15">
    <cfRule type="cellIs" dxfId="59" priority="60" operator="equal">
      <formula>0</formula>
    </cfRule>
  </conditionalFormatting>
  <conditionalFormatting sqref="D15">
    <cfRule type="cellIs" dxfId="58" priority="59" operator="equal">
      <formula>0</formula>
    </cfRule>
  </conditionalFormatting>
  <conditionalFormatting sqref="I15:K15">
    <cfRule type="cellIs" dxfId="57" priority="58" operator="equal">
      <formula>0</formula>
    </cfRule>
  </conditionalFormatting>
  <conditionalFormatting sqref="B15:K15">
    <cfRule type="expression" dxfId="56" priority="57">
      <formula>IF($B15&lt;&gt;"",1,0)</formula>
    </cfRule>
  </conditionalFormatting>
  <conditionalFormatting sqref="B16:C16">
    <cfRule type="cellIs" dxfId="55" priority="56" operator="equal">
      <formula>0</formula>
    </cfRule>
  </conditionalFormatting>
  <conditionalFormatting sqref="D16">
    <cfRule type="cellIs" dxfId="54" priority="55" operator="equal">
      <formula>0</formula>
    </cfRule>
  </conditionalFormatting>
  <conditionalFormatting sqref="I16:K16">
    <cfRule type="cellIs" dxfId="53" priority="54" operator="equal">
      <formula>0</formula>
    </cfRule>
  </conditionalFormatting>
  <conditionalFormatting sqref="B16:K16">
    <cfRule type="expression" dxfId="52" priority="53">
      <formula>IF($B16&lt;&gt;"",1,0)</formula>
    </cfRule>
  </conditionalFormatting>
  <conditionalFormatting sqref="B17:C17">
    <cfRule type="cellIs" dxfId="51" priority="52" operator="equal">
      <formula>0</formula>
    </cfRule>
  </conditionalFormatting>
  <conditionalFormatting sqref="D17">
    <cfRule type="cellIs" dxfId="50" priority="51" operator="equal">
      <formula>0</formula>
    </cfRule>
  </conditionalFormatting>
  <conditionalFormatting sqref="I17:K17">
    <cfRule type="cellIs" dxfId="49" priority="50" operator="equal">
      <formula>0</formula>
    </cfRule>
  </conditionalFormatting>
  <conditionalFormatting sqref="B17:K17">
    <cfRule type="expression" dxfId="48" priority="49">
      <formula>IF($B17&lt;&gt;"",1,0)</formula>
    </cfRule>
  </conditionalFormatting>
  <conditionalFormatting sqref="B18:C18">
    <cfRule type="cellIs" dxfId="47" priority="48" operator="equal">
      <formula>0</formula>
    </cfRule>
  </conditionalFormatting>
  <conditionalFormatting sqref="D18">
    <cfRule type="cellIs" dxfId="46" priority="47" operator="equal">
      <formula>0</formula>
    </cfRule>
  </conditionalFormatting>
  <conditionalFormatting sqref="I18:K18">
    <cfRule type="cellIs" dxfId="45" priority="46" operator="equal">
      <formula>0</formula>
    </cfRule>
  </conditionalFormatting>
  <conditionalFormatting sqref="B18:K18">
    <cfRule type="expression" dxfId="44" priority="45">
      <formula>IF($B18&lt;&gt;"",1,0)</formula>
    </cfRule>
  </conditionalFormatting>
  <conditionalFormatting sqref="B19:C19">
    <cfRule type="cellIs" dxfId="43" priority="44" operator="equal">
      <formula>0</formula>
    </cfRule>
  </conditionalFormatting>
  <conditionalFormatting sqref="D19">
    <cfRule type="cellIs" dxfId="42" priority="43" operator="equal">
      <formula>0</formula>
    </cfRule>
  </conditionalFormatting>
  <conditionalFormatting sqref="I19:K19">
    <cfRule type="cellIs" dxfId="41" priority="42" operator="equal">
      <formula>0</formula>
    </cfRule>
  </conditionalFormatting>
  <conditionalFormatting sqref="B19:K19">
    <cfRule type="expression" dxfId="40" priority="41">
      <formula>IF($B19&lt;&gt;"",1,0)</formula>
    </cfRule>
  </conditionalFormatting>
  <conditionalFormatting sqref="B20:C20">
    <cfRule type="cellIs" dxfId="39" priority="40" operator="equal">
      <formula>0</formula>
    </cfRule>
  </conditionalFormatting>
  <conditionalFormatting sqref="D20">
    <cfRule type="cellIs" dxfId="38" priority="39" operator="equal">
      <formula>0</formula>
    </cfRule>
  </conditionalFormatting>
  <conditionalFormatting sqref="I20:K20">
    <cfRule type="cellIs" dxfId="37" priority="38" operator="equal">
      <formula>0</formula>
    </cfRule>
  </conditionalFormatting>
  <conditionalFormatting sqref="B20:K20">
    <cfRule type="expression" dxfId="36" priority="37">
      <formula>IF($B20&lt;&gt;"",1,0)</formula>
    </cfRule>
  </conditionalFormatting>
  <conditionalFormatting sqref="B21:C21">
    <cfRule type="cellIs" dxfId="35" priority="36" operator="equal">
      <formula>0</formula>
    </cfRule>
  </conditionalFormatting>
  <conditionalFormatting sqref="D21">
    <cfRule type="cellIs" dxfId="34" priority="35" operator="equal">
      <formula>0</formula>
    </cfRule>
  </conditionalFormatting>
  <conditionalFormatting sqref="I21:K21">
    <cfRule type="cellIs" dxfId="33" priority="34" operator="equal">
      <formula>0</formula>
    </cfRule>
  </conditionalFormatting>
  <conditionalFormatting sqref="B21:K21">
    <cfRule type="expression" dxfId="32" priority="33">
      <formula>IF($B21&lt;&gt;"",1,0)</formula>
    </cfRule>
  </conditionalFormatting>
  <conditionalFormatting sqref="B22:C22">
    <cfRule type="cellIs" dxfId="31" priority="32" operator="equal">
      <formula>0</formula>
    </cfRule>
  </conditionalFormatting>
  <conditionalFormatting sqref="D22">
    <cfRule type="cellIs" dxfId="30" priority="31" operator="equal">
      <formula>0</formula>
    </cfRule>
  </conditionalFormatting>
  <conditionalFormatting sqref="I22:K22">
    <cfRule type="cellIs" dxfId="29" priority="30" operator="equal">
      <formula>0</formula>
    </cfRule>
  </conditionalFormatting>
  <conditionalFormatting sqref="B22:K22">
    <cfRule type="expression" dxfId="28" priority="29">
      <formula>IF($B22&lt;&gt;"",1,0)</formula>
    </cfRule>
  </conditionalFormatting>
  <conditionalFormatting sqref="B23:C23">
    <cfRule type="cellIs" dxfId="27" priority="28" operator="equal">
      <formula>0</formula>
    </cfRule>
  </conditionalFormatting>
  <conditionalFormatting sqref="D23">
    <cfRule type="cellIs" dxfId="26" priority="27" operator="equal">
      <formula>0</formula>
    </cfRule>
  </conditionalFormatting>
  <conditionalFormatting sqref="I23:K23">
    <cfRule type="cellIs" dxfId="25" priority="26" operator="equal">
      <formula>0</formula>
    </cfRule>
  </conditionalFormatting>
  <conditionalFormatting sqref="B23:K23">
    <cfRule type="expression" dxfId="24" priority="25">
      <formula>IF($B23&lt;&gt;"",1,0)</formula>
    </cfRule>
  </conditionalFormatting>
  <conditionalFormatting sqref="B24:C24">
    <cfRule type="cellIs" dxfId="23" priority="24" operator="equal">
      <formula>0</formula>
    </cfRule>
  </conditionalFormatting>
  <conditionalFormatting sqref="D24">
    <cfRule type="cellIs" dxfId="22" priority="23" operator="equal">
      <formula>0</formula>
    </cfRule>
  </conditionalFormatting>
  <conditionalFormatting sqref="I24:K24">
    <cfRule type="cellIs" dxfId="21" priority="22" operator="equal">
      <formula>0</formula>
    </cfRule>
  </conditionalFormatting>
  <conditionalFormatting sqref="B24:K24">
    <cfRule type="expression" dxfId="20" priority="21">
      <formula>IF($B24&lt;&gt;"",1,0)</formula>
    </cfRule>
  </conditionalFormatting>
  <conditionalFormatting sqref="B25:C25">
    <cfRule type="cellIs" dxfId="19" priority="20" operator="equal">
      <formula>0</formula>
    </cfRule>
  </conditionalFormatting>
  <conditionalFormatting sqref="D25">
    <cfRule type="cellIs" dxfId="18" priority="19" operator="equal">
      <formula>0</formula>
    </cfRule>
  </conditionalFormatting>
  <conditionalFormatting sqref="I25:K25">
    <cfRule type="cellIs" dxfId="17" priority="18" operator="equal">
      <formula>0</formula>
    </cfRule>
  </conditionalFormatting>
  <conditionalFormatting sqref="B25:K25">
    <cfRule type="expression" dxfId="16" priority="17">
      <formula>IF($B25&lt;&gt;"",1,0)</formula>
    </cfRule>
  </conditionalFormatting>
  <conditionalFormatting sqref="B26:C26">
    <cfRule type="cellIs" dxfId="15" priority="16" operator="equal">
      <formula>0</formula>
    </cfRule>
  </conditionalFormatting>
  <conditionalFormatting sqref="D26">
    <cfRule type="cellIs" dxfId="14" priority="15" operator="equal">
      <formula>0</formula>
    </cfRule>
  </conditionalFormatting>
  <conditionalFormatting sqref="I26:K26">
    <cfRule type="cellIs" dxfId="13" priority="14" operator="equal">
      <formula>0</formula>
    </cfRule>
  </conditionalFormatting>
  <conditionalFormatting sqref="B26:K26">
    <cfRule type="expression" dxfId="12" priority="13">
      <formula>IF($B26&lt;&gt;"",1,0)</formula>
    </cfRule>
  </conditionalFormatting>
  <conditionalFormatting sqref="B27:C27">
    <cfRule type="cellIs" dxfId="11" priority="12" operator="equal">
      <formula>0</formula>
    </cfRule>
  </conditionalFormatting>
  <conditionalFormatting sqref="D27">
    <cfRule type="cellIs" dxfId="10" priority="11" operator="equal">
      <formula>0</formula>
    </cfRule>
  </conditionalFormatting>
  <conditionalFormatting sqref="I27:K27">
    <cfRule type="cellIs" dxfId="9" priority="10" operator="equal">
      <formula>0</formula>
    </cfRule>
  </conditionalFormatting>
  <conditionalFormatting sqref="B27:K27">
    <cfRule type="expression" dxfId="8" priority="9">
      <formula>IF($B27&lt;&gt;"",1,0)</formula>
    </cfRule>
  </conditionalFormatting>
  <conditionalFormatting sqref="B28:C28">
    <cfRule type="cellIs" dxfId="7" priority="8" operator="equal">
      <formula>0</formula>
    </cfRule>
  </conditionalFormatting>
  <conditionalFormatting sqref="D28">
    <cfRule type="cellIs" dxfId="6" priority="7" operator="equal">
      <formula>0</formula>
    </cfRule>
  </conditionalFormatting>
  <conditionalFormatting sqref="I28:K28">
    <cfRule type="cellIs" dxfId="5" priority="6" operator="equal">
      <formula>0</formula>
    </cfRule>
  </conditionalFormatting>
  <conditionalFormatting sqref="B28:K28">
    <cfRule type="expression" dxfId="4" priority="5">
      <formula>IF($B28&lt;&gt;"",1,0)</formula>
    </cfRule>
  </conditionalFormatting>
  <conditionalFormatting sqref="B29:C29">
    <cfRule type="cellIs" dxfId="3" priority="4" operator="equal">
      <formula>0</formula>
    </cfRule>
  </conditionalFormatting>
  <conditionalFormatting sqref="D29">
    <cfRule type="cellIs" dxfId="2" priority="3" operator="equal">
      <formula>0</formula>
    </cfRule>
  </conditionalFormatting>
  <conditionalFormatting sqref="I29:K29">
    <cfRule type="cellIs" dxfId="1" priority="2" operator="equal">
      <formula>0</formula>
    </cfRule>
  </conditionalFormatting>
  <conditionalFormatting sqref="B29:K29">
    <cfRule type="expression" dxfId="0" priority="1">
      <formula>IF($B29&lt;&gt;"",1,0)</formula>
    </cfRule>
  </conditionalFormatting>
  <pageMargins left="0.23622047244094491" right="0.23622047244094491" top="1.1023622047244095" bottom="0.27559055118110237" header="0.15748031496062992" footer="0.15748031496062992"/>
  <pageSetup paperSize="9" scale="54" fitToHeight="0" orientation="landscape" r:id="rId1"/>
  <headerFooter alignWithMargins="0">
    <oddHeader xml:space="preserve">&amp;L
&amp;G &amp;"Trebuchet MS,Bold"&amp;16MINISTERUL DEZVOLTĂRII, 
LUCRĂRILOR PUBLICE ȘI ADMINISTRAȚIEI &amp;"-,Regular"&amp;11
 &amp;C
Direcția Generală Implementare 
Plan Național de Redresare și Reziliență
Bd. Libertății nr. 16, 
Latura Nord, sector 5
&amp;R
</oddHeader>
    <oddFooter>&amp;R&amp;8pag. &amp;P din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ListaProiecte</vt:lpstr>
      <vt:lpstr>ListaProiecte!Print_Titles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 Nica</dc:creator>
  <cp:lastModifiedBy>Silvia Ionescu</cp:lastModifiedBy>
  <cp:lastPrinted>2022-12-20T11:52:39Z</cp:lastPrinted>
  <dcterms:created xsi:type="dcterms:W3CDTF">2022-12-20T11:28:49Z</dcterms:created>
  <dcterms:modified xsi:type="dcterms:W3CDTF">2023-01-09T09:33:30Z</dcterms:modified>
</cp:coreProperties>
</file>