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304"/>
  </bookViews>
  <sheets>
    <sheet name="contracte AS" sheetId="1" r:id="rId1"/>
  </sheets>
  <definedNames>
    <definedName name="_xlnm.Print_Titles" localSheetId="0">'contracte AS'!$1:$1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G2" i="1" l="1"/>
</calcChain>
</file>

<file path=xl/sharedStrings.xml><?xml version="1.0" encoding="utf-8"?>
<sst xmlns="http://schemas.openxmlformats.org/spreadsheetml/2006/main" count="273" uniqueCount="179">
  <si>
    <t>CF</t>
  </si>
  <si>
    <t>Data</t>
  </si>
  <si>
    <t>ID</t>
  </si>
  <si>
    <t>Județ</t>
  </si>
  <si>
    <t>UAT</t>
  </si>
  <si>
    <t>Denumire obiectiv de investiţii</t>
  </si>
  <si>
    <t>AA /AI sau CF</t>
  </si>
  <si>
    <t>Suma alocată</t>
  </si>
  <si>
    <t>TOTAL</t>
  </si>
  <si>
    <t>Suceava</t>
  </si>
  <si>
    <t>Buzău</t>
  </si>
  <si>
    <t>Argeș</t>
  </si>
  <si>
    <t>Vaslui</t>
  </si>
  <si>
    <t>Ialomița</t>
  </si>
  <si>
    <t>Sibiu</t>
  </si>
  <si>
    <t>Vâlcea</t>
  </si>
  <si>
    <t>BIHOR</t>
  </si>
  <si>
    <t>Maramureș</t>
  </si>
  <si>
    <t>Alba</t>
  </si>
  <si>
    <t>Dolj</t>
  </si>
  <si>
    <t>Vrancea</t>
  </si>
  <si>
    <t>Prahova</t>
  </si>
  <si>
    <t>Mehedinti</t>
  </si>
  <si>
    <t>Olt</t>
  </si>
  <si>
    <t>Teleorman</t>
  </si>
  <si>
    <t>Neamț</t>
  </si>
  <si>
    <t>Dâmbovița</t>
  </si>
  <si>
    <t>Bistrița-Năsăud</t>
  </si>
  <si>
    <t>Iași</t>
  </si>
  <si>
    <t>Mureș</t>
  </si>
  <si>
    <t>Constanța</t>
  </si>
  <si>
    <t>Hunedoara</t>
  </si>
  <si>
    <t>Giurgiu</t>
  </si>
  <si>
    <t>Roata De Jos</t>
  </si>
  <si>
    <t>Arad</t>
  </si>
  <si>
    <t>Tulcea</t>
  </si>
  <si>
    <t>Horia</t>
  </si>
  <si>
    <t>Harghita</t>
  </si>
  <si>
    <t>Botoșani</t>
  </si>
  <si>
    <t>Gorj</t>
  </si>
  <si>
    <t>Timiș</t>
  </si>
  <si>
    <t>Brașov</t>
  </si>
  <si>
    <t>Vulturești</t>
  </si>
  <si>
    <t>Asfaltare drumuri în comuna Vulturești, județul Olt</t>
  </si>
  <si>
    <t>Telești</t>
  </si>
  <si>
    <t>Modernizare drumuri locale, satele Telești și Buduhala, în comuna Telești, județul Gorj</t>
  </si>
  <si>
    <t>Alexandria</t>
  </si>
  <si>
    <t>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t>
  </si>
  <si>
    <t>Sinești</t>
  </si>
  <si>
    <t>Modernizare drumuri de interes local în comuna Sinești, județul Ialomița</t>
  </si>
  <si>
    <t>Modernizare infrastructură rutieră în satele Finiș, Ioaniș și Șuncuiș, comuna Finiș, județul Bihor</t>
  </si>
  <si>
    <t>Bănești</t>
  </si>
  <si>
    <t>Reabilitare drumuri în comuna Bănești, județul Prahova</t>
  </si>
  <si>
    <t>Provița de Jos</t>
  </si>
  <si>
    <t>Lucrări de modernizare a 54 de drumuri comunale și sătești din comuna Provița de Jos, județul Prahova</t>
  </si>
  <si>
    <t>Călărași</t>
  </si>
  <si>
    <t>Alexandru Odobescu</t>
  </si>
  <si>
    <t>Modernizarea sistemului de alimentare cu apă existent în localitatea Nicolae Bălcescu, comuna Alexandru Odobescu, județul Călărași</t>
  </si>
  <si>
    <t>Extindere canalizare menajeră și realizare de racorduri la rețeaua de canalizare menajeră existentă în localitățile Alexandru Odobescu și Nicolae Bălcescu, comuna Alexandru Odobescu, județul Călărași</t>
  </si>
  <si>
    <t>Rona De Sus</t>
  </si>
  <si>
    <t>Modernizare rețea stradală în comuna Rona de Sus, jud. Maramureș</t>
  </si>
  <si>
    <t>Sântămăria-Orlea</t>
  </si>
  <si>
    <t>Reabilitare şi modernizare DC 63B în localitatea Subcetate, Comuna Sântămăria-Orlea, judeţul Hunedoara</t>
  </si>
  <si>
    <t>Brasov</t>
  </si>
  <si>
    <t>Recea</t>
  </si>
  <si>
    <t>Canalizare și stație de epurare în comuna Recea – extindere + racorduri, comuna Recea, județul Brașov</t>
  </si>
  <si>
    <t>Baia</t>
  </si>
  <si>
    <t>Relocare branșamente individuale la sistemul existent de alimentare cu apă din satul Baia, comuna Baia, județul Tulcea</t>
  </si>
  <si>
    <t>Balș</t>
  </si>
  <si>
    <t>Cristești</t>
  </si>
  <si>
    <t>Vlădești</t>
  </si>
  <si>
    <t>Modernizare pod și străzi de interes local în orașul Băile Olănești, județul Vâlcea</t>
  </si>
  <si>
    <t>Satchinez</t>
  </si>
  <si>
    <t>Modernizare străzi în comuna Satchinez, județul Timiș</t>
  </si>
  <si>
    <t>Tătărăni</t>
  </si>
  <si>
    <t>Modernizarea infrastructurii rutiere din comuna Tătărăni, județul Vaslui</t>
  </si>
  <si>
    <t>Biertan</t>
  </si>
  <si>
    <t>Înființare rețea de canalizare menajeră în satul Copșa Mare și retehnologizare rețea de canalizare menajeră în satele Biertan și Richiș, comuna Biertan, județul Sibiu</t>
  </si>
  <si>
    <t>Modernizare străzi de interes local în comuna Șimian</t>
  </si>
  <si>
    <t>Hălchiu</t>
  </si>
  <si>
    <t>Reparații capitale străzile: Morii, Feldioarei, Bisericii (tronson I și II) din localitatea Hălchiu</t>
  </si>
  <si>
    <t>Uriu</t>
  </si>
  <si>
    <t>Înființare sistem de alimentare cu apă în satul Hășmașu Ciceului și extindere rețea de canalizare în satele Uriu și Ilișua, Comuna Uriu, județul Bistrița-Năsăud</t>
  </si>
  <si>
    <t>Vișina</t>
  </si>
  <si>
    <t>Modernizare drum comunal DC81 Vișina – Uliești, comuna Vișina, județul Dâmbovița</t>
  </si>
  <si>
    <t>Buzescu</t>
  </si>
  <si>
    <t>Extindere rețea de canalizare și extindere rețea de apă în comuna Buzescu, județul Teleorman</t>
  </si>
  <si>
    <t>Galați</t>
  </si>
  <si>
    <t>Cornu</t>
  </si>
  <si>
    <t>Modernizare drumuri în comuna Cornu etapa III</t>
  </si>
  <si>
    <t>Stolnici</t>
  </si>
  <si>
    <t>Modernizare drumuri în comuna Stolnici, județul Argeș</t>
  </si>
  <si>
    <t>Cut</t>
  </si>
  <si>
    <t>Reabilitare drum comunal DC 234</t>
  </si>
  <si>
    <t>Samarinești</t>
  </si>
  <si>
    <t>Modernizare drumuri în comuna Samarineşti, judeţul Gorj (DC84, DS5 şi DS 6)</t>
  </si>
  <si>
    <t>Bucu</t>
  </si>
  <si>
    <t>Amenajare căi de acces pietonal și trotuare în comuna Bucu, județul Ialomița</t>
  </si>
  <si>
    <t>Braniștea</t>
  </si>
  <si>
    <t>Modernizare drum de legatură în comuna Braniștea, județul Galați</t>
  </si>
  <si>
    <t>Salaj</t>
  </si>
  <si>
    <t>Sâg</t>
  </si>
  <si>
    <t>Forare puț de apă, echipare cu pompă și stația de tratare a apei în comuna Sâg, județul Sălaj</t>
  </si>
  <si>
    <t>Someș-Odorhei</t>
  </si>
  <si>
    <t>Reabilitare străzi în localitatea Inău, comuna Someș Odorhei, județul Sălaj</t>
  </si>
  <si>
    <t>Dângeni</t>
  </si>
  <si>
    <t>Extindere sistem de alimentare cu apă în satele Strahotin și Iacobeni, comuna Dângeni, județul Botoșani</t>
  </si>
  <si>
    <t>Gura Caliței</t>
  </si>
  <si>
    <t>Modernizare drum de interes local DC 154,km 0+000-km 2+450 , sat Plopu, comuna Gura Caliței, județul Vrancea</t>
  </si>
  <si>
    <t>Homocea</t>
  </si>
  <si>
    <t>Modernizare drumuri de interes local în comuna Homocea, județul Vrancea</t>
  </si>
  <si>
    <t>Brăești</t>
  </si>
  <si>
    <t>Modernizare drum comunal DC86 și drumuri sătești, Comuna Brăești, județul Buzău</t>
  </si>
  <si>
    <t>Doljesti</t>
  </si>
  <si>
    <t>Modernizare drumuri satesti, in comuna Doljesti, judetul Neamt -7946 m</t>
  </si>
  <si>
    <t>Batoș</t>
  </si>
  <si>
    <t>Sistem de canalizare menajeră și stație de epurare ape uzate în localitatea Dedrad, comuna Batoș, județul Mureș</t>
  </si>
  <si>
    <t>Cicârlău</t>
  </si>
  <si>
    <t>Extindere rețea de alimentare cu apă în comuna Cicârlău, județul Maramureș</t>
  </si>
  <si>
    <t>Modernizare drumuri de interes local și sisteme de scurgere și evacuare ape pluviale în comuna Roata de Jos, județul Giurgiu</t>
  </si>
  <si>
    <t>Lupeni</t>
  </si>
  <si>
    <t>Modernizare drumuri comunale și locale din comuna Lupeni, sat Firtusu, sat Păuleni, județul Harghita</t>
  </si>
  <si>
    <t>Petrești</t>
  </si>
  <si>
    <t>Extindere rețea canalizare în satele Petrești, Puntea de Greci și Coada Izvorului</t>
  </si>
  <si>
    <t>Bălăcița</t>
  </si>
  <si>
    <t>Optimizarea consumului de apă și creșterea capacității apei extrase pentru sistemul de alimentare cu apă al comunei bălăcița județul Mehedinți</t>
  </si>
  <si>
    <t>Livezile</t>
  </si>
  <si>
    <t>Optimizarea consumului de apă în localitatea Livezile și creșterea capacității apei extrase pentru sistemul de alimentare cu apă Izvoralu de Jos al comunei Livezile județul Mehedinți</t>
  </si>
  <si>
    <t>Hinova</t>
  </si>
  <si>
    <t>Extindere rețea de alimentare cu apă în comuna Hinova, județul Mehedinți</t>
  </si>
  <si>
    <t>Glodeni</t>
  </si>
  <si>
    <t>Realizarea sistemului de alimentare cu apă în com. Glodeni, județul Mureș, prin realizarea a 3 componente</t>
  </si>
  <si>
    <t>Șagu</t>
  </si>
  <si>
    <t>Melinești</t>
  </si>
  <si>
    <t>Asfaltare drumuri comunale și sătești în comuna Melinești, județul Dolj</t>
  </si>
  <si>
    <t>Ibănești</t>
  </si>
  <si>
    <t>Șoimi</t>
  </si>
  <si>
    <t>Modernizare drumuri comunale în comuna Șoimi județul Bihor</t>
  </si>
  <si>
    <t>Șibot</t>
  </si>
  <si>
    <t>Reabilitare străzi şi drumuri în comuna Şibot, judeţul Alba</t>
  </si>
  <si>
    <t>Baia De Arieș</t>
  </si>
  <si>
    <t>Modernizare străzi în oraşul Baia de Arieş, jud. Alba, respectiv:
- 9 Mai, Amurgului, Avram Iancu, Bazinelor, Fântânilor, Izvoarelor, Minerilor, Primăverii, Stadionului, Transformatorului, Prunilor şi Uzinei.</t>
  </si>
  <si>
    <t>Țăndărei</t>
  </si>
  <si>
    <t>Modernizare străzi în orașul Țăndărei: Str. Viitor, Str. Cornului, Str. Libertății, Str. Ialomiței, Str. Dorobanți, Str. Victoriei, Str. Aleea Teilor, Str. Viilor, Str. Alunului, Str. Dropiei, Str. Arțarului, Str. Bujorului, Str. Lalelei, Str. Albinei, Str. Școlii, Str. Flacăra, Str. Progresului, Str. Salcâmului, Str. Ștefan cel Mare, Str. Morii, Str. Titu Maiorescu, Str. Scriitorilor, Str. Aleea Orhideei, Str. Duzilor, Str. Eternității, Str. Ion Creangă, Str. 1Mai, Str. Constantin Brâncuși</t>
  </si>
  <si>
    <t>Petrila</t>
  </si>
  <si>
    <t>Modernizare infrastructură rutieră în oraşul Petrila</t>
  </si>
  <si>
    <t>Cobadin</t>
  </si>
  <si>
    <t>Reabilitare drum comunal DC 26, Conacu</t>
  </si>
  <si>
    <t>Asfaltare și modernizare străzi în comuna Horia</t>
  </si>
  <si>
    <t>Măgura</t>
  </si>
  <si>
    <t>Modernizare drumuri de interes local în comuna Măgura, jud. Teleorman</t>
  </si>
  <si>
    <t>Cordăreni</t>
  </si>
  <si>
    <t>Modernizare drumuri comuna Cordăreni, județul Botoșani</t>
  </si>
  <si>
    <t>Poieni-Solca</t>
  </si>
  <si>
    <t>Modernizare drumuri de interes local în comuna Poieni-Solca, județul Suceava</t>
  </si>
  <si>
    <t>Adâncata</t>
  </si>
  <si>
    <t>Înființare infrastructură de alimentare cu apă și extindere rețea de canalizare în comuna Adâncata, jud. Suceava</t>
  </si>
  <si>
    <t>Grănicești</t>
  </si>
  <si>
    <t>Modernizare drumuri de interes local în comuna Grănicești, județul Suceava</t>
  </si>
  <si>
    <t>Logrești</t>
  </si>
  <si>
    <t>Modernizare drumuri de interes local în comuna Logreşti, judeţul Gorj</t>
  </si>
  <si>
    <t>Consiliul Județean Buzău</t>
  </si>
  <si>
    <t>Modernizare drumuri județene pentru acces Vulcanii Noroioși DJ102F km 0+000-8+800 și DJ220A, km 0+000-5+800, Sătuc-Policiori-Vulcanii Noroioși, județul Buzău</t>
  </si>
  <si>
    <t>Mehadia</t>
  </si>
  <si>
    <t>Modernizare drumuri de interes local în comuna Cristești, județul Iași</t>
  </si>
  <si>
    <t>Caraș-Severin</t>
  </si>
  <si>
    <t>Racorduri și branșamente în localitatea Valea Bolvașnița, comuna Mehadia, județul Caraș-Severin</t>
  </si>
  <si>
    <t>Bihor</t>
  </si>
  <si>
    <t>Șimian</t>
  </si>
  <si>
    <t>Finiș</t>
  </si>
  <si>
    <t>Zorlențu Mare</t>
  </si>
  <si>
    <t>Trifești</t>
  </si>
  <si>
    <t>Modernizare drumuri comunale și locale în comuna Trifești, județul Neamț</t>
  </si>
  <si>
    <t>Rețea de canalizare și stație de epurare în satele Zorlențu Mare și Zorlencior, comuna Zorlențu Mare, județul Caraș - Severin</t>
  </si>
  <si>
    <t>Extinedere rețele apă uzată menajeră Cruceni, retehnologizare și modernizare S.E.A.U., comuna Șagu, județul Arad</t>
  </si>
  <si>
    <t>Modernizare drum comunal DC 84, Ibănești - Mânzați, TR.II, comuna Ibănești, județul Vaslui</t>
  </si>
  <si>
    <t>Modernizare drumuri de interes local prin asfaltare în comuna Balș, județul Iași</t>
  </si>
  <si>
    <t>Mehedinți</t>
  </si>
  <si>
    <t>Nr.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</si>
</sst>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sz val="12"/>
      <color rgb="FF000000"/>
      <name val="Trebuchet MS"/>
      <family val="2"/>
    </font>
    <font>
      <b/>
      <sz val="12"/>
      <name val="Trebuchet MS"/>
      <family val="2"/>
    </font>
    <font>
      <sz val="12"/>
      <color theme="1"/>
      <name val="Trebuchet MS"/>
      <family val="2"/>
    </font>
    <font>
      <b/>
      <sz val="12"/>
      <color theme="1"/>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s>
  <cellStyleXfs count="1">
    <xf numFmtId="0" fontId="0" fillId="0" borderId="0"/>
  </cellStyleXfs>
  <cellXfs count="25">
    <xf numFmtId="0" fontId="0" fillId="0" borderId="0" xfId="0"/>
    <xf numFmtId="3"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 fontId="1" fillId="0" borderId="4"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3" fontId="2" fillId="2" borderId="6"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4" fontId="3" fillId="0" borderId="10" xfId="0" applyNumberFormat="1" applyFont="1" applyBorder="1" applyAlignment="1">
      <alignment horizontal="right" vertical="center" wrapText="1"/>
    </xf>
    <xf numFmtId="4" fontId="2" fillId="0" borderId="5" xfId="0" applyNumberFormat="1" applyFont="1" applyBorder="1" applyAlignment="1">
      <alignment horizontal="center" vertical="center" wrapText="1"/>
    </xf>
    <xf numFmtId="0" fontId="3" fillId="0" borderId="0" xfId="0" applyFont="1" applyAlignment="1">
      <alignment vertical="center"/>
    </xf>
    <xf numFmtId="0" fontId="1"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1" fillId="3" borderId="4" xfId="0" applyFont="1" applyFill="1" applyBorder="1" applyAlignment="1">
      <alignment horizontal="left" vertical="center" wrapText="1"/>
    </xf>
    <xf numFmtId="0" fontId="1" fillId="0" borderId="4" xfId="0" applyFont="1" applyBorder="1" applyAlignment="1">
      <alignment horizontal="left" vertical="center" wrapText="1"/>
    </xf>
    <xf numFmtId="4" fontId="2" fillId="0" borderId="9"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abSelected="1" workbookViewId="0">
      <selection activeCell="F5" sqref="F5"/>
    </sheetView>
  </sheetViews>
  <sheetFormatPr defaultRowHeight="16.2" x14ac:dyDescent="0.3"/>
  <cols>
    <col min="1" max="1" width="8.88671875" style="17"/>
    <col min="2" max="2" width="13.33203125" style="17" bestFit="1" customWidth="1"/>
    <col min="3" max="3" width="8.88671875" style="17"/>
    <col min="4" max="4" width="16.5546875" style="17" bestFit="1" customWidth="1"/>
    <col min="5" max="5" width="21.6640625" style="17" bestFit="1" customWidth="1"/>
    <col min="6" max="6" width="41.21875" style="17" customWidth="1"/>
    <col min="7" max="7" width="8.88671875" style="17"/>
    <col min="8" max="8" width="18.21875" style="17" bestFit="1" customWidth="1"/>
    <col min="9" max="16384" width="8.88671875" style="17"/>
  </cols>
  <sheetData>
    <row r="1" spans="1:8" ht="33" thickBot="1" x14ac:dyDescent="0.35">
      <c r="A1" s="11" t="s">
        <v>178</v>
      </c>
      <c r="B1" s="12" t="s">
        <v>1</v>
      </c>
      <c r="C1" s="13" t="s">
        <v>2</v>
      </c>
      <c r="D1" s="13" t="s">
        <v>3</v>
      </c>
      <c r="E1" s="13" t="s">
        <v>4</v>
      </c>
      <c r="F1" s="13" t="s">
        <v>5</v>
      </c>
      <c r="G1" s="13" t="s">
        <v>6</v>
      </c>
      <c r="H1" s="24" t="s">
        <v>7</v>
      </c>
    </row>
    <row r="2" spans="1:8" ht="16.8" thickBot="1" x14ac:dyDescent="0.35">
      <c r="A2" s="9" t="s">
        <v>8</v>
      </c>
      <c r="B2" s="10"/>
      <c r="C2" s="10"/>
      <c r="D2" s="10"/>
      <c r="E2" s="10"/>
      <c r="F2" s="10"/>
      <c r="G2" s="14">
        <f>COUNTA(G3:G1812)</f>
        <v>66</v>
      </c>
      <c r="H2" s="16">
        <f>SUM(H3:H68)</f>
        <v>726148460.22000003</v>
      </c>
    </row>
    <row r="3" spans="1:8" ht="33" thickBot="1" x14ac:dyDescent="0.35">
      <c r="A3" s="1">
        <v>1</v>
      </c>
      <c r="B3" s="2">
        <v>45062</v>
      </c>
      <c r="C3" s="3">
        <v>2886</v>
      </c>
      <c r="D3" s="20" t="s">
        <v>23</v>
      </c>
      <c r="E3" s="20" t="s">
        <v>42</v>
      </c>
      <c r="F3" s="20" t="s">
        <v>43</v>
      </c>
      <c r="G3" s="3" t="s">
        <v>0</v>
      </c>
      <c r="H3" s="15">
        <v>11212625.09</v>
      </c>
    </row>
    <row r="4" spans="1:8" ht="49.2" thickBot="1" x14ac:dyDescent="0.35">
      <c r="A4" s="4">
        <v>2</v>
      </c>
      <c r="B4" s="5">
        <v>45062</v>
      </c>
      <c r="C4" s="6">
        <v>12066</v>
      </c>
      <c r="D4" s="21" t="s">
        <v>39</v>
      </c>
      <c r="E4" s="21" t="s">
        <v>44</v>
      </c>
      <c r="F4" s="21" t="s">
        <v>45</v>
      </c>
      <c r="G4" s="6" t="s">
        <v>0</v>
      </c>
      <c r="H4" s="7">
        <v>15000000</v>
      </c>
    </row>
    <row r="5" spans="1:8" ht="146.4" thickBot="1" x14ac:dyDescent="0.35">
      <c r="A5" s="4">
        <v>3</v>
      </c>
      <c r="B5" s="5">
        <v>45062</v>
      </c>
      <c r="C5" s="6">
        <v>12929</v>
      </c>
      <c r="D5" s="21" t="s">
        <v>24</v>
      </c>
      <c r="E5" s="21" t="s">
        <v>46</v>
      </c>
      <c r="F5" s="21" t="s">
        <v>47</v>
      </c>
      <c r="G5" s="6" t="s">
        <v>0</v>
      </c>
      <c r="H5" s="7">
        <v>42181191.909999996</v>
      </c>
    </row>
    <row r="6" spans="1:8" ht="33" thickBot="1" x14ac:dyDescent="0.35">
      <c r="A6" s="1">
        <v>4</v>
      </c>
      <c r="B6" s="5">
        <v>45062</v>
      </c>
      <c r="C6" s="6">
        <v>6398</v>
      </c>
      <c r="D6" s="21" t="s">
        <v>13</v>
      </c>
      <c r="E6" s="21" t="s">
        <v>48</v>
      </c>
      <c r="F6" s="21" t="s">
        <v>49</v>
      </c>
      <c r="G6" s="6" t="s">
        <v>0</v>
      </c>
      <c r="H6" s="7">
        <v>13510934.130000001</v>
      </c>
    </row>
    <row r="7" spans="1:8" ht="49.2" thickBot="1" x14ac:dyDescent="0.35">
      <c r="A7" s="4">
        <v>5</v>
      </c>
      <c r="B7" s="5">
        <v>45062</v>
      </c>
      <c r="C7" s="6">
        <v>11610</v>
      </c>
      <c r="D7" s="21" t="s">
        <v>167</v>
      </c>
      <c r="E7" s="21" t="s">
        <v>169</v>
      </c>
      <c r="F7" s="21" t="s">
        <v>50</v>
      </c>
      <c r="G7" s="6" t="s">
        <v>0</v>
      </c>
      <c r="H7" s="7">
        <v>10304057.810000001</v>
      </c>
    </row>
    <row r="8" spans="1:8" ht="33" thickBot="1" x14ac:dyDescent="0.35">
      <c r="A8" s="4">
        <v>6</v>
      </c>
      <c r="B8" s="5">
        <v>45062</v>
      </c>
      <c r="C8" s="6">
        <v>4045</v>
      </c>
      <c r="D8" s="21" t="s">
        <v>21</v>
      </c>
      <c r="E8" s="22" t="s">
        <v>51</v>
      </c>
      <c r="F8" s="21" t="s">
        <v>52</v>
      </c>
      <c r="G8" s="6" t="s">
        <v>0</v>
      </c>
      <c r="H8" s="7">
        <v>5900887.29</v>
      </c>
    </row>
    <row r="9" spans="1:8" ht="65.400000000000006" thickBot="1" x14ac:dyDescent="0.35">
      <c r="A9" s="1">
        <v>7</v>
      </c>
      <c r="B9" s="5">
        <v>45062</v>
      </c>
      <c r="C9" s="6">
        <v>3081</v>
      </c>
      <c r="D9" s="21" t="s">
        <v>21</v>
      </c>
      <c r="E9" s="21" t="s">
        <v>53</v>
      </c>
      <c r="F9" s="21" t="s">
        <v>54</v>
      </c>
      <c r="G9" s="6" t="s">
        <v>0</v>
      </c>
      <c r="H9" s="7">
        <v>7979276.0700000003</v>
      </c>
    </row>
    <row r="10" spans="1:8" ht="65.400000000000006" thickBot="1" x14ac:dyDescent="0.35">
      <c r="A10" s="4">
        <v>8</v>
      </c>
      <c r="B10" s="5">
        <v>45063</v>
      </c>
      <c r="C10" s="6">
        <v>1040</v>
      </c>
      <c r="D10" s="21" t="s">
        <v>55</v>
      </c>
      <c r="E10" s="21" t="s">
        <v>56</v>
      </c>
      <c r="F10" s="21" t="s">
        <v>57</v>
      </c>
      <c r="G10" s="6" t="s">
        <v>0</v>
      </c>
      <c r="H10" s="7">
        <v>7920456.3099999996</v>
      </c>
    </row>
    <row r="11" spans="1:8" ht="97.8" thickBot="1" x14ac:dyDescent="0.35">
      <c r="A11" s="4">
        <v>9</v>
      </c>
      <c r="B11" s="5">
        <v>45063</v>
      </c>
      <c r="C11" s="6">
        <v>11165</v>
      </c>
      <c r="D11" s="21" t="s">
        <v>55</v>
      </c>
      <c r="E11" s="21" t="s">
        <v>56</v>
      </c>
      <c r="F11" s="21" t="s">
        <v>58</v>
      </c>
      <c r="G11" s="6" t="s">
        <v>0</v>
      </c>
      <c r="H11" s="7">
        <v>1079543.69</v>
      </c>
    </row>
    <row r="12" spans="1:8" ht="33" thickBot="1" x14ac:dyDescent="0.35">
      <c r="A12" s="1">
        <v>10</v>
      </c>
      <c r="B12" s="5">
        <v>45063</v>
      </c>
      <c r="C12" s="6">
        <v>10138</v>
      </c>
      <c r="D12" s="21" t="s">
        <v>17</v>
      </c>
      <c r="E12" s="21" t="s">
        <v>59</v>
      </c>
      <c r="F12" s="21" t="s">
        <v>60</v>
      </c>
      <c r="G12" s="6" t="s">
        <v>0</v>
      </c>
      <c r="H12" s="7">
        <v>2973585</v>
      </c>
    </row>
    <row r="13" spans="1:8" ht="49.2" thickBot="1" x14ac:dyDescent="0.35">
      <c r="A13" s="4">
        <v>11</v>
      </c>
      <c r="B13" s="5">
        <v>45063</v>
      </c>
      <c r="C13" s="6">
        <v>11774</v>
      </c>
      <c r="D13" s="21" t="s">
        <v>31</v>
      </c>
      <c r="E13" s="21" t="s">
        <v>61</v>
      </c>
      <c r="F13" s="21" t="s">
        <v>62</v>
      </c>
      <c r="G13" s="6" t="s">
        <v>0</v>
      </c>
      <c r="H13" s="7">
        <v>3053101.52</v>
      </c>
    </row>
    <row r="14" spans="1:8" ht="49.2" thickBot="1" x14ac:dyDescent="0.35">
      <c r="A14" s="4">
        <v>12</v>
      </c>
      <c r="B14" s="5">
        <v>45063</v>
      </c>
      <c r="C14" s="6">
        <v>5995</v>
      </c>
      <c r="D14" s="21" t="s">
        <v>63</v>
      </c>
      <c r="E14" s="21" t="s">
        <v>64</v>
      </c>
      <c r="F14" s="21" t="s">
        <v>65</v>
      </c>
      <c r="G14" s="6" t="s">
        <v>0</v>
      </c>
      <c r="H14" s="7">
        <v>11000000</v>
      </c>
    </row>
    <row r="15" spans="1:8" ht="65.400000000000006" thickBot="1" x14ac:dyDescent="0.35">
      <c r="A15" s="1">
        <v>13</v>
      </c>
      <c r="B15" s="5">
        <v>45063</v>
      </c>
      <c r="C15" s="6">
        <v>9749</v>
      </c>
      <c r="D15" s="21" t="s">
        <v>35</v>
      </c>
      <c r="E15" s="21" t="s">
        <v>66</v>
      </c>
      <c r="F15" s="21" t="s">
        <v>67</v>
      </c>
      <c r="G15" s="6" t="s">
        <v>0</v>
      </c>
      <c r="H15" s="7">
        <v>10698603.619999999</v>
      </c>
    </row>
    <row r="16" spans="1:8" ht="49.2" thickBot="1" x14ac:dyDescent="0.35">
      <c r="A16" s="4">
        <v>14</v>
      </c>
      <c r="B16" s="5">
        <v>45063</v>
      </c>
      <c r="C16" s="6">
        <v>7061</v>
      </c>
      <c r="D16" s="21" t="s">
        <v>28</v>
      </c>
      <c r="E16" s="21" t="s">
        <v>68</v>
      </c>
      <c r="F16" s="21" t="s">
        <v>176</v>
      </c>
      <c r="G16" s="6" t="s">
        <v>0</v>
      </c>
      <c r="H16" s="7">
        <v>5331513.67</v>
      </c>
    </row>
    <row r="17" spans="1:8" ht="33" thickBot="1" x14ac:dyDescent="0.35">
      <c r="A17" s="4">
        <v>15</v>
      </c>
      <c r="B17" s="5">
        <v>45063</v>
      </c>
      <c r="C17" s="6">
        <v>6105</v>
      </c>
      <c r="D17" s="21" t="s">
        <v>28</v>
      </c>
      <c r="E17" s="21" t="s">
        <v>69</v>
      </c>
      <c r="F17" s="21" t="s">
        <v>164</v>
      </c>
      <c r="G17" s="6" t="s">
        <v>0</v>
      </c>
      <c r="H17" s="7">
        <v>3663847.7</v>
      </c>
    </row>
    <row r="18" spans="1:8" ht="49.2" thickBot="1" x14ac:dyDescent="0.35">
      <c r="A18" s="1">
        <v>16</v>
      </c>
      <c r="B18" s="5">
        <v>45063</v>
      </c>
      <c r="C18" s="6">
        <v>4209</v>
      </c>
      <c r="D18" s="21" t="s">
        <v>15</v>
      </c>
      <c r="E18" s="21" t="s">
        <v>70</v>
      </c>
      <c r="F18" s="21" t="s">
        <v>71</v>
      </c>
      <c r="G18" s="6" t="s">
        <v>0</v>
      </c>
      <c r="H18" s="7">
        <v>3998358.81</v>
      </c>
    </row>
    <row r="19" spans="1:8" ht="33" thickBot="1" x14ac:dyDescent="0.35">
      <c r="A19" s="4">
        <v>17</v>
      </c>
      <c r="B19" s="5">
        <v>45063</v>
      </c>
      <c r="C19" s="6">
        <v>9214</v>
      </c>
      <c r="D19" s="21" t="s">
        <v>40</v>
      </c>
      <c r="E19" s="21" t="s">
        <v>72</v>
      </c>
      <c r="F19" s="21" t="s">
        <v>73</v>
      </c>
      <c r="G19" s="6" t="s">
        <v>0</v>
      </c>
      <c r="H19" s="8">
        <v>14808794.390000001</v>
      </c>
    </row>
    <row r="20" spans="1:8" ht="33" thickBot="1" x14ac:dyDescent="0.35">
      <c r="A20" s="4">
        <v>18</v>
      </c>
      <c r="B20" s="5">
        <v>45063</v>
      </c>
      <c r="C20" s="6">
        <v>6354</v>
      </c>
      <c r="D20" s="21" t="s">
        <v>12</v>
      </c>
      <c r="E20" s="21" t="s">
        <v>74</v>
      </c>
      <c r="F20" s="21" t="s">
        <v>75</v>
      </c>
      <c r="G20" s="6" t="s">
        <v>0</v>
      </c>
      <c r="H20" s="8">
        <v>6516111.0099999998</v>
      </c>
    </row>
    <row r="21" spans="1:8" ht="49.2" thickBot="1" x14ac:dyDescent="0.35">
      <c r="A21" s="1">
        <v>19</v>
      </c>
      <c r="B21" s="5">
        <v>45064</v>
      </c>
      <c r="C21" s="6">
        <v>9672</v>
      </c>
      <c r="D21" s="21" t="s">
        <v>165</v>
      </c>
      <c r="E21" s="21" t="s">
        <v>163</v>
      </c>
      <c r="F21" s="21" t="s">
        <v>166</v>
      </c>
      <c r="G21" s="6" t="s">
        <v>0</v>
      </c>
      <c r="H21" s="8">
        <v>1558297.17</v>
      </c>
    </row>
    <row r="22" spans="1:8" ht="81.599999999999994" thickBot="1" x14ac:dyDescent="0.35">
      <c r="A22" s="4">
        <v>20</v>
      </c>
      <c r="B22" s="5">
        <v>45064</v>
      </c>
      <c r="C22" s="6">
        <v>2518</v>
      </c>
      <c r="D22" s="21" t="s">
        <v>14</v>
      </c>
      <c r="E22" s="21" t="s">
        <v>76</v>
      </c>
      <c r="F22" s="21" t="s">
        <v>77</v>
      </c>
      <c r="G22" s="6" t="s">
        <v>0</v>
      </c>
      <c r="H22" s="7">
        <v>10707705.84</v>
      </c>
    </row>
    <row r="23" spans="1:8" ht="33" thickBot="1" x14ac:dyDescent="0.35">
      <c r="A23" s="4">
        <v>21</v>
      </c>
      <c r="B23" s="5">
        <v>45064</v>
      </c>
      <c r="C23" s="6">
        <v>4282</v>
      </c>
      <c r="D23" s="21" t="s">
        <v>167</v>
      </c>
      <c r="E23" s="21" t="s">
        <v>168</v>
      </c>
      <c r="F23" s="21" t="s">
        <v>78</v>
      </c>
      <c r="G23" s="6" t="s">
        <v>0</v>
      </c>
      <c r="H23" s="8">
        <v>9261901.3599999994</v>
      </c>
    </row>
    <row r="24" spans="1:8" ht="49.2" thickBot="1" x14ac:dyDescent="0.35">
      <c r="A24" s="1">
        <v>22</v>
      </c>
      <c r="B24" s="5">
        <v>45064</v>
      </c>
      <c r="C24" s="6">
        <v>3080</v>
      </c>
      <c r="D24" s="21" t="s">
        <v>41</v>
      </c>
      <c r="E24" s="21" t="s">
        <v>79</v>
      </c>
      <c r="F24" s="21" t="s">
        <v>80</v>
      </c>
      <c r="G24" s="6" t="s">
        <v>0</v>
      </c>
      <c r="H24" s="8">
        <v>10000000</v>
      </c>
    </row>
    <row r="25" spans="1:8" ht="81.599999999999994" thickBot="1" x14ac:dyDescent="0.35">
      <c r="A25" s="4">
        <v>23</v>
      </c>
      <c r="B25" s="5">
        <v>45064</v>
      </c>
      <c r="C25" s="6">
        <v>4680</v>
      </c>
      <c r="D25" s="21" t="s">
        <v>27</v>
      </c>
      <c r="E25" s="21" t="s">
        <v>81</v>
      </c>
      <c r="F25" s="21" t="s">
        <v>82</v>
      </c>
      <c r="G25" s="6" t="s">
        <v>0</v>
      </c>
      <c r="H25" s="7">
        <v>8183477</v>
      </c>
    </row>
    <row r="26" spans="1:8" ht="49.2" thickBot="1" x14ac:dyDescent="0.35">
      <c r="A26" s="4">
        <v>24</v>
      </c>
      <c r="B26" s="5">
        <v>45064</v>
      </c>
      <c r="C26" s="6">
        <v>1081</v>
      </c>
      <c r="D26" s="21" t="s">
        <v>26</v>
      </c>
      <c r="E26" s="21" t="s">
        <v>83</v>
      </c>
      <c r="F26" s="21" t="s">
        <v>84</v>
      </c>
      <c r="G26" s="6" t="s">
        <v>0</v>
      </c>
      <c r="H26" s="7">
        <v>10860828.779999999</v>
      </c>
    </row>
    <row r="27" spans="1:8" ht="49.2" thickBot="1" x14ac:dyDescent="0.35">
      <c r="A27" s="1">
        <v>25</v>
      </c>
      <c r="B27" s="5">
        <v>45064</v>
      </c>
      <c r="C27" s="6">
        <v>10121</v>
      </c>
      <c r="D27" s="21" t="s">
        <v>24</v>
      </c>
      <c r="E27" s="21" t="s">
        <v>85</v>
      </c>
      <c r="F27" s="21" t="s">
        <v>86</v>
      </c>
      <c r="G27" s="6" t="s">
        <v>0</v>
      </c>
      <c r="H27" s="7">
        <v>38250000</v>
      </c>
    </row>
    <row r="28" spans="1:8" ht="33" thickBot="1" x14ac:dyDescent="0.35">
      <c r="A28" s="4">
        <v>26</v>
      </c>
      <c r="B28" s="5">
        <v>45064</v>
      </c>
      <c r="C28" s="18">
        <v>2544</v>
      </c>
      <c r="D28" s="21" t="s">
        <v>21</v>
      </c>
      <c r="E28" s="21" t="s">
        <v>88</v>
      </c>
      <c r="F28" s="23" t="s">
        <v>89</v>
      </c>
      <c r="G28" s="6" t="s">
        <v>0</v>
      </c>
      <c r="H28" s="7">
        <v>2199217.6800000002</v>
      </c>
    </row>
    <row r="29" spans="1:8" ht="33" thickBot="1" x14ac:dyDescent="0.35">
      <c r="A29" s="4">
        <v>27</v>
      </c>
      <c r="B29" s="5">
        <v>45064</v>
      </c>
      <c r="C29" s="6">
        <v>1147</v>
      </c>
      <c r="D29" s="21" t="s">
        <v>11</v>
      </c>
      <c r="E29" s="21" t="s">
        <v>90</v>
      </c>
      <c r="F29" s="21" t="s">
        <v>91</v>
      </c>
      <c r="G29" s="6" t="s">
        <v>0</v>
      </c>
      <c r="H29" s="8">
        <v>13913912.17</v>
      </c>
    </row>
    <row r="30" spans="1:8" ht="16.8" thickBot="1" x14ac:dyDescent="0.35">
      <c r="A30" s="1">
        <v>28</v>
      </c>
      <c r="B30" s="5">
        <v>45064</v>
      </c>
      <c r="C30" s="6">
        <v>11206</v>
      </c>
      <c r="D30" s="21" t="s">
        <v>18</v>
      </c>
      <c r="E30" s="21" t="s">
        <v>92</v>
      </c>
      <c r="F30" s="21" t="s">
        <v>93</v>
      </c>
      <c r="G30" s="6" t="s">
        <v>0</v>
      </c>
      <c r="H30" s="7">
        <v>1916245.79</v>
      </c>
    </row>
    <row r="31" spans="1:8" ht="49.2" thickBot="1" x14ac:dyDescent="0.35">
      <c r="A31" s="4">
        <v>29</v>
      </c>
      <c r="B31" s="5">
        <v>45064</v>
      </c>
      <c r="C31" s="6">
        <v>2644</v>
      </c>
      <c r="D31" s="21" t="s">
        <v>39</v>
      </c>
      <c r="E31" s="21" t="s">
        <v>94</v>
      </c>
      <c r="F31" s="21" t="s">
        <v>95</v>
      </c>
      <c r="G31" s="6" t="s">
        <v>0</v>
      </c>
      <c r="H31" s="7">
        <v>11002196.6</v>
      </c>
    </row>
    <row r="32" spans="1:8" ht="49.2" thickBot="1" x14ac:dyDescent="0.35">
      <c r="A32" s="4">
        <v>30</v>
      </c>
      <c r="B32" s="5">
        <v>45065</v>
      </c>
      <c r="C32" s="6">
        <v>6072</v>
      </c>
      <c r="D32" s="21" t="s">
        <v>13</v>
      </c>
      <c r="E32" s="21" t="s">
        <v>96</v>
      </c>
      <c r="F32" s="21" t="s">
        <v>97</v>
      </c>
      <c r="G32" s="6" t="s">
        <v>0</v>
      </c>
      <c r="H32" s="7">
        <v>1521923.89</v>
      </c>
    </row>
    <row r="33" spans="1:8" ht="33" thickBot="1" x14ac:dyDescent="0.35">
      <c r="A33" s="1">
        <v>31</v>
      </c>
      <c r="B33" s="5">
        <v>45065</v>
      </c>
      <c r="C33" s="6">
        <v>1046</v>
      </c>
      <c r="D33" s="21" t="s">
        <v>87</v>
      </c>
      <c r="E33" s="21" t="s">
        <v>98</v>
      </c>
      <c r="F33" s="21" t="s">
        <v>99</v>
      </c>
      <c r="G33" s="6" t="s">
        <v>0</v>
      </c>
      <c r="H33" s="7">
        <v>8300000</v>
      </c>
    </row>
    <row r="34" spans="1:8" ht="49.2" thickBot="1" x14ac:dyDescent="0.35">
      <c r="A34" s="4">
        <v>32</v>
      </c>
      <c r="B34" s="5">
        <v>45065</v>
      </c>
      <c r="C34" s="19">
        <v>2406</v>
      </c>
      <c r="D34" s="23" t="s">
        <v>100</v>
      </c>
      <c r="E34" s="23" t="s">
        <v>101</v>
      </c>
      <c r="F34" s="23" t="s">
        <v>102</v>
      </c>
      <c r="G34" s="6" t="s">
        <v>0</v>
      </c>
      <c r="H34" s="7">
        <v>1543413.4</v>
      </c>
    </row>
    <row r="35" spans="1:8" ht="33" thickBot="1" x14ac:dyDescent="0.35">
      <c r="A35" s="4">
        <v>33</v>
      </c>
      <c r="B35" s="5">
        <v>45065</v>
      </c>
      <c r="C35" s="19">
        <v>10345</v>
      </c>
      <c r="D35" s="23" t="s">
        <v>100</v>
      </c>
      <c r="E35" s="23" t="s">
        <v>103</v>
      </c>
      <c r="F35" s="23" t="s">
        <v>104</v>
      </c>
      <c r="G35" s="6" t="s">
        <v>0</v>
      </c>
      <c r="H35" s="7">
        <v>3480856.02</v>
      </c>
    </row>
    <row r="36" spans="1:8" ht="49.2" thickBot="1" x14ac:dyDescent="0.35">
      <c r="A36" s="1">
        <v>34</v>
      </c>
      <c r="B36" s="5">
        <v>45065</v>
      </c>
      <c r="C36" s="6">
        <v>581</v>
      </c>
      <c r="D36" s="21" t="s">
        <v>38</v>
      </c>
      <c r="E36" s="21" t="s">
        <v>105</v>
      </c>
      <c r="F36" s="21" t="s">
        <v>106</v>
      </c>
      <c r="G36" s="6" t="s">
        <v>0</v>
      </c>
      <c r="H36" s="8">
        <v>9358312.0099999998</v>
      </c>
    </row>
    <row r="37" spans="1:8" ht="49.2" thickBot="1" x14ac:dyDescent="0.35">
      <c r="A37" s="4">
        <v>35</v>
      </c>
      <c r="B37" s="5">
        <v>45065</v>
      </c>
      <c r="C37" s="19">
        <v>10604</v>
      </c>
      <c r="D37" s="23" t="s">
        <v>20</v>
      </c>
      <c r="E37" s="23" t="s">
        <v>107</v>
      </c>
      <c r="F37" s="23" t="s">
        <v>108</v>
      </c>
      <c r="G37" s="6" t="s">
        <v>0</v>
      </c>
      <c r="H37" s="7">
        <v>3996130.79</v>
      </c>
    </row>
    <row r="38" spans="1:8" ht="33" thickBot="1" x14ac:dyDescent="0.35">
      <c r="A38" s="4">
        <v>36</v>
      </c>
      <c r="B38" s="5">
        <v>45065</v>
      </c>
      <c r="C38" s="19">
        <v>12659</v>
      </c>
      <c r="D38" s="23" t="s">
        <v>20</v>
      </c>
      <c r="E38" s="23" t="s">
        <v>109</v>
      </c>
      <c r="F38" s="23" t="s">
        <v>110</v>
      </c>
      <c r="G38" s="6" t="s">
        <v>0</v>
      </c>
      <c r="H38" s="7">
        <v>14269654.380000001</v>
      </c>
    </row>
    <row r="39" spans="1:8" ht="49.2" thickBot="1" x14ac:dyDescent="0.35">
      <c r="A39" s="1">
        <v>37</v>
      </c>
      <c r="B39" s="5">
        <v>45065</v>
      </c>
      <c r="C39" s="6">
        <v>9552</v>
      </c>
      <c r="D39" s="21" t="s">
        <v>10</v>
      </c>
      <c r="E39" s="21" t="s">
        <v>111</v>
      </c>
      <c r="F39" s="21" t="s">
        <v>112</v>
      </c>
      <c r="G39" s="6" t="s">
        <v>0</v>
      </c>
      <c r="H39" s="7">
        <v>11735686.789999999</v>
      </c>
    </row>
    <row r="40" spans="1:8" ht="49.2" thickBot="1" x14ac:dyDescent="0.35">
      <c r="A40" s="4">
        <v>38</v>
      </c>
      <c r="B40" s="5">
        <v>45065</v>
      </c>
      <c r="C40" s="6">
        <v>9485</v>
      </c>
      <c r="D40" s="21" t="s">
        <v>25</v>
      </c>
      <c r="E40" s="21" t="s">
        <v>113</v>
      </c>
      <c r="F40" s="21" t="s">
        <v>114</v>
      </c>
      <c r="G40" s="6" t="s">
        <v>0</v>
      </c>
      <c r="H40" s="7">
        <v>5029391.9000000004</v>
      </c>
    </row>
    <row r="41" spans="1:8" ht="65.400000000000006" thickBot="1" x14ac:dyDescent="0.35">
      <c r="A41" s="4">
        <v>39</v>
      </c>
      <c r="B41" s="5">
        <v>45065</v>
      </c>
      <c r="C41" s="6">
        <v>12160</v>
      </c>
      <c r="D41" s="21" t="s">
        <v>29</v>
      </c>
      <c r="E41" s="21" t="s">
        <v>115</v>
      </c>
      <c r="F41" s="21" t="s">
        <v>116</v>
      </c>
      <c r="G41" s="6" t="s">
        <v>0</v>
      </c>
      <c r="H41" s="7">
        <v>13969595.939999999</v>
      </c>
    </row>
    <row r="42" spans="1:8" ht="49.2" thickBot="1" x14ac:dyDescent="0.35">
      <c r="A42" s="1">
        <v>40</v>
      </c>
      <c r="B42" s="5">
        <v>45065</v>
      </c>
      <c r="C42" s="6">
        <v>5191</v>
      </c>
      <c r="D42" s="21" t="s">
        <v>17</v>
      </c>
      <c r="E42" s="21" t="s">
        <v>117</v>
      </c>
      <c r="F42" s="21" t="s">
        <v>118</v>
      </c>
      <c r="G42" s="6" t="s">
        <v>0</v>
      </c>
      <c r="H42" s="7">
        <v>3257552</v>
      </c>
    </row>
    <row r="43" spans="1:8" ht="65.400000000000006" thickBot="1" x14ac:dyDescent="0.35">
      <c r="A43" s="4">
        <v>41</v>
      </c>
      <c r="B43" s="5">
        <v>45065</v>
      </c>
      <c r="C43" s="6">
        <v>12187</v>
      </c>
      <c r="D43" s="21" t="s">
        <v>32</v>
      </c>
      <c r="E43" s="21" t="s">
        <v>33</v>
      </c>
      <c r="F43" s="21" t="s">
        <v>119</v>
      </c>
      <c r="G43" s="6" t="s">
        <v>0</v>
      </c>
      <c r="H43" s="7">
        <v>18366939.609999999</v>
      </c>
    </row>
    <row r="44" spans="1:8" ht="49.2" thickBot="1" x14ac:dyDescent="0.35">
      <c r="A44" s="4">
        <v>42</v>
      </c>
      <c r="B44" s="5">
        <v>45068</v>
      </c>
      <c r="C44" s="6">
        <v>4372</v>
      </c>
      <c r="D44" s="21" t="s">
        <v>37</v>
      </c>
      <c r="E44" s="21" t="s">
        <v>120</v>
      </c>
      <c r="F44" s="21" t="s">
        <v>121</v>
      </c>
      <c r="G44" s="6" t="s">
        <v>0</v>
      </c>
      <c r="H44" s="7">
        <v>3999973.14</v>
      </c>
    </row>
    <row r="45" spans="1:8" ht="49.2" thickBot="1" x14ac:dyDescent="0.35">
      <c r="A45" s="1">
        <v>43</v>
      </c>
      <c r="B45" s="5">
        <v>45068</v>
      </c>
      <c r="C45" s="6">
        <v>9918</v>
      </c>
      <c r="D45" s="21" t="s">
        <v>26</v>
      </c>
      <c r="E45" s="21" t="s">
        <v>122</v>
      </c>
      <c r="F45" s="21" t="s">
        <v>123</v>
      </c>
      <c r="G45" s="6" t="s">
        <v>0</v>
      </c>
      <c r="H45" s="7">
        <v>14557554.99</v>
      </c>
    </row>
    <row r="46" spans="1:8" ht="65.400000000000006" thickBot="1" x14ac:dyDescent="0.35">
      <c r="A46" s="4">
        <v>44</v>
      </c>
      <c r="B46" s="5">
        <v>45068</v>
      </c>
      <c r="C46" s="6">
        <v>7514</v>
      </c>
      <c r="D46" s="21" t="s">
        <v>22</v>
      </c>
      <c r="E46" s="21" t="s">
        <v>124</v>
      </c>
      <c r="F46" s="21" t="s">
        <v>125</v>
      </c>
      <c r="G46" s="6" t="s">
        <v>0</v>
      </c>
      <c r="H46" s="7">
        <v>3764047.84</v>
      </c>
    </row>
    <row r="47" spans="1:8" ht="97.8" thickBot="1" x14ac:dyDescent="0.35">
      <c r="A47" s="4">
        <v>45</v>
      </c>
      <c r="B47" s="5">
        <v>45068</v>
      </c>
      <c r="C47" s="6">
        <v>8103</v>
      </c>
      <c r="D47" s="21" t="s">
        <v>177</v>
      </c>
      <c r="E47" s="21" t="s">
        <v>126</v>
      </c>
      <c r="F47" s="21" t="s">
        <v>127</v>
      </c>
      <c r="G47" s="6" t="s">
        <v>0</v>
      </c>
      <c r="H47" s="7">
        <v>1858544.39</v>
      </c>
    </row>
    <row r="48" spans="1:8" ht="33" thickBot="1" x14ac:dyDescent="0.35">
      <c r="A48" s="1">
        <v>46</v>
      </c>
      <c r="B48" s="5">
        <v>45068</v>
      </c>
      <c r="C48" s="6">
        <v>11686</v>
      </c>
      <c r="D48" s="21" t="s">
        <v>177</v>
      </c>
      <c r="E48" s="21" t="s">
        <v>128</v>
      </c>
      <c r="F48" s="21" t="s">
        <v>129</v>
      </c>
      <c r="G48" s="6" t="s">
        <v>0</v>
      </c>
      <c r="H48" s="7">
        <v>4558394.17</v>
      </c>
    </row>
    <row r="49" spans="1:8" ht="49.2" thickBot="1" x14ac:dyDescent="0.35">
      <c r="A49" s="4">
        <v>47</v>
      </c>
      <c r="B49" s="5">
        <v>45068</v>
      </c>
      <c r="C49" s="6">
        <v>1339</v>
      </c>
      <c r="D49" s="21" t="s">
        <v>29</v>
      </c>
      <c r="E49" s="21" t="s">
        <v>130</v>
      </c>
      <c r="F49" s="21" t="s">
        <v>131</v>
      </c>
      <c r="G49" s="6" t="s">
        <v>0</v>
      </c>
      <c r="H49" s="7">
        <v>8617509.9100000001</v>
      </c>
    </row>
    <row r="50" spans="1:8" ht="65.400000000000006" thickBot="1" x14ac:dyDescent="0.35">
      <c r="A50" s="4">
        <v>48</v>
      </c>
      <c r="B50" s="5">
        <v>45068</v>
      </c>
      <c r="C50" s="6">
        <v>3620</v>
      </c>
      <c r="D50" s="21" t="s">
        <v>34</v>
      </c>
      <c r="E50" s="21" t="s">
        <v>132</v>
      </c>
      <c r="F50" s="21" t="s">
        <v>174</v>
      </c>
      <c r="G50" s="6" t="s">
        <v>0</v>
      </c>
      <c r="H50" s="7">
        <v>3738177.28</v>
      </c>
    </row>
    <row r="51" spans="1:8" ht="33" thickBot="1" x14ac:dyDescent="0.35">
      <c r="A51" s="1">
        <v>49</v>
      </c>
      <c r="B51" s="5">
        <v>45068</v>
      </c>
      <c r="C51" s="6">
        <v>5933</v>
      </c>
      <c r="D51" s="21" t="s">
        <v>19</v>
      </c>
      <c r="E51" s="21" t="s">
        <v>133</v>
      </c>
      <c r="F51" s="21" t="s">
        <v>134</v>
      </c>
      <c r="G51" s="6" t="s">
        <v>0</v>
      </c>
      <c r="H51" s="7">
        <v>6978939.5999999996</v>
      </c>
    </row>
    <row r="52" spans="1:8" ht="49.2" thickBot="1" x14ac:dyDescent="0.35">
      <c r="A52" s="4">
        <v>50</v>
      </c>
      <c r="B52" s="5">
        <v>45068</v>
      </c>
      <c r="C52" s="6">
        <v>9392</v>
      </c>
      <c r="D52" s="21" t="s">
        <v>12</v>
      </c>
      <c r="E52" s="21" t="s">
        <v>135</v>
      </c>
      <c r="F52" s="21" t="s">
        <v>175</v>
      </c>
      <c r="G52" s="6" t="s">
        <v>0</v>
      </c>
      <c r="H52" s="7">
        <v>2182006.5</v>
      </c>
    </row>
    <row r="53" spans="1:8" ht="33" thickBot="1" x14ac:dyDescent="0.35">
      <c r="A53" s="4">
        <v>51</v>
      </c>
      <c r="B53" s="5">
        <v>45068</v>
      </c>
      <c r="C53" s="6">
        <v>5744</v>
      </c>
      <c r="D53" s="21" t="s">
        <v>16</v>
      </c>
      <c r="E53" s="21" t="s">
        <v>136</v>
      </c>
      <c r="F53" s="21" t="s">
        <v>137</v>
      </c>
      <c r="G53" s="6" t="s">
        <v>0</v>
      </c>
      <c r="H53" s="7">
        <v>6205348.7300000004</v>
      </c>
    </row>
    <row r="54" spans="1:8" ht="33" thickBot="1" x14ac:dyDescent="0.35">
      <c r="A54" s="1">
        <v>52</v>
      </c>
      <c r="B54" s="5">
        <v>45068</v>
      </c>
      <c r="C54" s="6">
        <v>3530</v>
      </c>
      <c r="D54" s="21" t="s">
        <v>18</v>
      </c>
      <c r="E54" s="21" t="s">
        <v>138</v>
      </c>
      <c r="F54" s="21" t="s">
        <v>139</v>
      </c>
      <c r="G54" s="6" t="s">
        <v>0</v>
      </c>
      <c r="H54" s="7">
        <v>6774932.5199999996</v>
      </c>
    </row>
    <row r="55" spans="1:8" ht="65.400000000000006" thickBot="1" x14ac:dyDescent="0.35">
      <c r="A55" s="4">
        <v>53</v>
      </c>
      <c r="B55" s="5">
        <v>45068</v>
      </c>
      <c r="C55" s="6">
        <v>7999</v>
      </c>
      <c r="D55" s="21" t="s">
        <v>165</v>
      </c>
      <c r="E55" s="21" t="s">
        <v>170</v>
      </c>
      <c r="F55" s="21" t="s">
        <v>173</v>
      </c>
      <c r="G55" s="6" t="s">
        <v>0</v>
      </c>
      <c r="H55" s="7">
        <v>19585130.010000002</v>
      </c>
    </row>
    <row r="56" spans="1:8" ht="97.8" thickBot="1" x14ac:dyDescent="0.35">
      <c r="A56" s="4">
        <v>54</v>
      </c>
      <c r="B56" s="5">
        <v>45068</v>
      </c>
      <c r="C56" s="6">
        <v>11162</v>
      </c>
      <c r="D56" s="21" t="s">
        <v>18</v>
      </c>
      <c r="E56" s="21" t="s">
        <v>140</v>
      </c>
      <c r="F56" s="21" t="s">
        <v>141</v>
      </c>
      <c r="G56" s="6" t="s">
        <v>0</v>
      </c>
      <c r="H56" s="7">
        <v>3491938.71</v>
      </c>
    </row>
    <row r="57" spans="1:8" ht="227.4" thickBot="1" x14ac:dyDescent="0.35">
      <c r="A57" s="1">
        <v>55</v>
      </c>
      <c r="B57" s="5">
        <v>45068</v>
      </c>
      <c r="C57" s="6">
        <v>324</v>
      </c>
      <c r="D57" s="21" t="s">
        <v>13</v>
      </c>
      <c r="E57" s="21" t="s">
        <v>142</v>
      </c>
      <c r="F57" s="21" t="s">
        <v>143</v>
      </c>
      <c r="G57" s="6" t="s">
        <v>0</v>
      </c>
      <c r="H57" s="7">
        <v>7000000</v>
      </c>
    </row>
    <row r="58" spans="1:8" ht="33" thickBot="1" x14ac:dyDescent="0.35">
      <c r="A58" s="4">
        <v>56</v>
      </c>
      <c r="B58" s="5">
        <v>45068</v>
      </c>
      <c r="C58" s="6">
        <v>9910</v>
      </c>
      <c r="D58" s="21" t="s">
        <v>31</v>
      </c>
      <c r="E58" s="21" t="s">
        <v>144</v>
      </c>
      <c r="F58" s="21" t="s">
        <v>145</v>
      </c>
      <c r="G58" s="6" t="s">
        <v>0</v>
      </c>
      <c r="H58" s="7">
        <v>8344531.1600000001</v>
      </c>
    </row>
    <row r="59" spans="1:8" ht="33" thickBot="1" x14ac:dyDescent="0.35">
      <c r="A59" s="4">
        <v>57</v>
      </c>
      <c r="B59" s="5">
        <v>45068</v>
      </c>
      <c r="C59" s="6">
        <v>1764</v>
      </c>
      <c r="D59" s="21" t="s">
        <v>30</v>
      </c>
      <c r="E59" s="21" t="s">
        <v>146</v>
      </c>
      <c r="F59" s="21" t="s">
        <v>147</v>
      </c>
      <c r="G59" s="6" t="s">
        <v>0</v>
      </c>
      <c r="H59" s="7">
        <v>9016981.4000000004</v>
      </c>
    </row>
    <row r="60" spans="1:8" ht="33" thickBot="1" x14ac:dyDescent="0.35">
      <c r="A60" s="1">
        <v>58</v>
      </c>
      <c r="B60" s="5">
        <v>45068</v>
      </c>
      <c r="C60" s="6">
        <v>12088</v>
      </c>
      <c r="D60" s="21" t="s">
        <v>30</v>
      </c>
      <c r="E60" s="21" t="s">
        <v>36</v>
      </c>
      <c r="F60" s="21" t="s">
        <v>148</v>
      </c>
      <c r="G60" s="6" t="s">
        <v>0</v>
      </c>
      <c r="H60" s="7">
        <v>3878643.57</v>
      </c>
    </row>
    <row r="61" spans="1:8" ht="33" thickBot="1" x14ac:dyDescent="0.35">
      <c r="A61" s="4">
        <v>59</v>
      </c>
      <c r="B61" s="5">
        <v>45068</v>
      </c>
      <c r="C61" s="6">
        <v>9094</v>
      </c>
      <c r="D61" s="21" t="s">
        <v>24</v>
      </c>
      <c r="E61" s="21" t="s">
        <v>149</v>
      </c>
      <c r="F61" s="21" t="s">
        <v>150</v>
      </c>
      <c r="G61" s="6" t="s">
        <v>0</v>
      </c>
      <c r="H61" s="7">
        <v>12000000</v>
      </c>
    </row>
    <row r="62" spans="1:8" ht="33" thickBot="1" x14ac:dyDescent="0.35">
      <c r="A62" s="4">
        <v>60</v>
      </c>
      <c r="B62" s="5">
        <v>45068</v>
      </c>
      <c r="C62" s="6">
        <v>5282</v>
      </c>
      <c r="D62" s="21" t="s">
        <v>38</v>
      </c>
      <c r="E62" s="21" t="s">
        <v>151</v>
      </c>
      <c r="F62" s="21" t="s">
        <v>152</v>
      </c>
      <c r="G62" s="6" t="s">
        <v>0</v>
      </c>
      <c r="H62" s="7">
        <v>10000000</v>
      </c>
    </row>
    <row r="63" spans="1:8" ht="49.2" thickBot="1" x14ac:dyDescent="0.35">
      <c r="A63" s="1">
        <v>61</v>
      </c>
      <c r="B63" s="5">
        <v>45068</v>
      </c>
      <c r="C63" s="6">
        <v>11640</v>
      </c>
      <c r="D63" s="21" t="s">
        <v>9</v>
      </c>
      <c r="E63" s="21" t="s">
        <v>153</v>
      </c>
      <c r="F63" s="21" t="s">
        <v>154</v>
      </c>
      <c r="G63" s="6" t="s">
        <v>0</v>
      </c>
      <c r="H63" s="7">
        <v>9779679.1600000001</v>
      </c>
    </row>
    <row r="64" spans="1:8" ht="65.400000000000006" thickBot="1" x14ac:dyDescent="0.35">
      <c r="A64" s="4">
        <v>62</v>
      </c>
      <c r="B64" s="5">
        <v>45068</v>
      </c>
      <c r="C64" s="6">
        <v>1302</v>
      </c>
      <c r="D64" s="21" t="s">
        <v>9</v>
      </c>
      <c r="E64" s="21" t="s">
        <v>155</v>
      </c>
      <c r="F64" s="21" t="s">
        <v>156</v>
      </c>
      <c r="G64" s="6" t="s">
        <v>0</v>
      </c>
      <c r="H64" s="7">
        <v>16500000</v>
      </c>
    </row>
    <row r="65" spans="1:8" ht="33" thickBot="1" x14ac:dyDescent="0.35">
      <c r="A65" s="4">
        <v>63</v>
      </c>
      <c r="B65" s="5">
        <v>45068</v>
      </c>
      <c r="C65" s="6">
        <v>624</v>
      </c>
      <c r="D65" s="21" t="s">
        <v>9</v>
      </c>
      <c r="E65" s="21" t="s">
        <v>157</v>
      </c>
      <c r="F65" s="21" t="s">
        <v>158</v>
      </c>
      <c r="G65" s="6" t="s">
        <v>0</v>
      </c>
      <c r="H65" s="7">
        <v>14500000</v>
      </c>
    </row>
    <row r="66" spans="1:8" ht="33" thickBot="1" x14ac:dyDescent="0.35">
      <c r="A66" s="1">
        <v>64</v>
      </c>
      <c r="B66" s="5">
        <v>45068</v>
      </c>
      <c r="C66" s="6">
        <v>12542</v>
      </c>
      <c r="D66" s="21" t="s">
        <v>39</v>
      </c>
      <c r="E66" s="21" t="s">
        <v>159</v>
      </c>
      <c r="F66" s="21" t="s">
        <v>160</v>
      </c>
      <c r="G66" s="6" t="s">
        <v>0</v>
      </c>
      <c r="H66" s="7">
        <v>10000000</v>
      </c>
    </row>
    <row r="67" spans="1:8" ht="49.2" thickBot="1" x14ac:dyDescent="0.35">
      <c r="A67" s="4">
        <v>65</v>
      </c>
      <c r="B67" s="5">
        <v>45068</v>
      </c>
      <c r="C67" s="6">
        <v>3555</v>
      </c>
      <c r="D67" s="21" t="s">
        <v>25</v>
      </c>
      <c r="E67" s="21" t="s">
        <v>171</v>
      </c>
      <c r="F67" s="21" t="s">
        <v>172</v>
      </c>
      <c r="G67" s="6" t="s">
        <v>0</v>
      </c>
      <c r="H67" s="7">
        <v>9000000</v>
      </c>
    </row>
    <row r="68" spans="1:8" ht="81.599999999999994" thickBot="1" x14ac:dyDescent="0.35">
      <c r="A68" s="4">
        <v>66</v>
      </c>
      <c r="B68" s="5">
        <v>45068</v>
      </c>
      <c r="C68" s="6">
        <v>12208</v>
      </c>
      <c r="D68" s="21" t="s">
        <v>10</v>
      </c>
      <c r="E68" s="21" t="s">
        <v>161</v>
      </c>
      <c r="F68" s="21" t="s">
        <v>162</v>
      </c>
      <c r="G68" s="6" t="s">
        <v>0</v>
      </c>
      <c r="H68" s="7">
        <v>140000000</v>
      </c>
    </row>
  </sheetData>
  <mergeCells count="1">
    <mergeCell ref="A2:F2"/>
  </mergeCells>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 AS</vt:lpstr>
      <vt:lpstr>'contracte 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2023-05-26T09:25:06Z</dcterms:modified>
</cp:coreProperties>
</file>