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contracte AS" sheetId="1" r:id="rId1"/>
  </sheets>
  <definedNames>
    <definedName name="_xlnm.Print_Titles" localSheetId="0">'contracte AS'!$1:$1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 i="1" l="1"/>
  <c r="H2" i="1" l="1"/>
</calcChain>
</file>

<file path=xl/sharedStrings.xml><?xml version="1.0" encoding="utf-8"?>
<sst xmlns="http://schemas.openxmlformats.org/spreadsheetml/2006/main" count="334" uniqueCount="209">
  <si>
    <t>CF</t>
  </si>
  <si>
    <t>Nr. CF</t>
  </si>
  <si>
    <t>Data</t>
  </si>
  <si>
    <t>ID</t>
  </si>
  <si>
    <t>Județ</t>
  </si>
  <si>
    <t>UAT</t>
  </si>
  <si>
    <t>Denumire obiectiv de investiţii</t>
  </si>
  <si>
    <t>AA /AI sau CF</t>
  </si>
  <si>
    <t>Suma alocată</t>
  </si>
  <si>
    <t>TOTAL</t>
  </si>
  <si>
    <t>Suceava</t>
  </si>
  <si>
    <t>Buzău</t>
  </si>
  <si>
    <t>Argeș</t>
  </si>
  <si>
    <t>Vaslui</t>
  </si>
  <si>
    <t>Ialomița</t>
  </si>
  <si>
    <t>Cluj</t>
  </si>
  <si>
    <t>Sibiu</t>
  </si>
  <si>
    <t>Vâlcea</t>
  </si>
  <si>
    <t>Maramureș</t>
  </si>
  <si>
    <t>Alba</t>
  </si>
  <si>
    <t>Dolj</t>
  </si>
  <si>
    <t>Vrancea</t>
  </si>
  <si>
    <t>Prahova</t>
  </si>
  <si>
    <t>Mehedinti</t>
  </si>
  <si>
    <t>Olt</t>
  </si>
  <si>
    <t>Caras Severin</t>
  </si>
  <si>
    <t>Satu Mare</t>
  </si>
  <si>
    <t>Cojocna</t>
  </si>
  <si>
    <t>Asfaltare străzi Cojocna</t>
  </si>
  <si>
    <t>Teleorman</t>
  </si>
  <si>
    <t>Neamț</t>
  </si>
  <si>
    <t>Slatina Timis</t>
  </si>
  <si>
    <t>Ocoliș</t>
  </si>
  <si>
    <t>Modernizare infrastructură rutieră, comuna Ocoliș, județul Alba</t>
  </si>
  <si>
    <t>Sohodol</t>
  </si>
  <si>
    <t>Modernizare drum vicinal DV24-4,5km, comuna Sohodol, județul Alba</t>
  </si>
  <si>
    <t>Modernizare drum comunal DC90-5,2km,
comuna Sohodol, județul Alba</t>
  </si>
  <si>
    <t>Gârceni</t>
  </si>
  <si>
    <t>Modernizarea infrastructurii rutiere din comuna Gârceni, județul Vaslui</t>
  </si>
  <si>
    <t>Modernizare drum comunal și străzi de interes local din comuna Gârceni, județul Vaslui</t>
  </si>
  <si>
    <t>Dâmbovița</t>
  </si>
  <si>
    <t>Văleni-Dâmbovița</t>
  </si>
  <si>
    <t>Modernizare 6 km străzi de interes local în comuna Văleni-Dâmbovița, județul Dâmbovița</t>
  </si>
  <si>
    <t>Galati</t>
  </si>
  <si>
    <t>Beresti</t>
  </si>
  <si>
    <t>Modernizare drumuri de interes local in orasul Beresti, judetul Galati</t>
  </si>
  <si>
    <t>Consiliul Județean Maramureș</t>
  </si>
  <si>
    <t>Reabilitare DJ108A Gârdani - lim. jud. Sălaj</t>
  </si>
  <si>
    <t>Bistrița-Năsăud</t>
  </si>
  <si>
    <t>Lunca Ilvei</t>
  </si>
  <si>
    <t>Reabilitare DC 44 Lunca Ilvei- Șanț, județul Bistrița-Năsăud</t>
  </si>
  <si>
    <t>Grivița</t>
  </si>
  <si>
    <t>Modernizarea drumurilor publice locale în comuna Grivița cu satele componente, județul Ialomița</t>
  </si>
  <si>
    <t>Bătrâni</t>
  </si>
  <si>
    <t>Modernizare și asfaltare drumuri de interes local în comuna Bătrâni, județul Prahova</t>
  </si>
  <si>
    <t>Dumbrava</t>
  </si>
  <si>
    <t>Modernizare infrastructură rutieră de interes local în comuna Dumbrava, județul Prahova</t>
  </si>
  <si>
    <t>Plopeni</t>
  </si>
  <si>
    <t>Reabilitare și modernizare infrastructură rutieră de interes local în oraș Plopeni, județul Prahova</t>
  </si>
  <si>
    <t>Lunca</t>
  </si>
  <si>
    <t>Extindere rețea de canalizare în satul Lunca, comuna Lunca, județul Teleorman</t>
  </si>
  <si>
    <t>Mereni</t>
  </si>
  <si>
    <t>Înființare sistem de alimentare cu apă în comuna Mereni, județul Teleorman</t>
  </si>
  <si>
    <t>Iași</t>
  </si>
  <si>
    <t>Românești</t>
  </si>
  <si>
    <t>Înființare rețea de canalizare în comuna Românești, județul Iași</t>
  </si>
  <si>
    <t>Schitu Golești</t>
  </si>
  <si>
    <t>Canalizare menajeră și stație de epurare în comuna Schitu Golești, județul Argeș, etapa III (străzile laterale din satele Schitu Golești și Lăzărești și satul Costiță)</t>
  </si>
  <si>
    <t>Florica</t>
  </si>
  <si>
    <t>Realizarea de accese la proprietăți prin podețe tubulare în sat Florica, comuna Florica, județul Buzău</t>
  </si>
  <si>
    <t>MODERNIZARE DRUMURI DE INTERES LOCAL ÎN COMUNA ȚIBUCANI, JUDEȚUL NEAMȚ</t>
  </si>
  <si>
    <t>Răzvad</t>
  </si>
  <si>
    <t>Modernizare, consolidare străzi și tronsoane de străzi din satele Valea Voievozilor, Răzvad și Gorgota, comuna Răzvad, județul Dâmbovița</t>
  </si>
  <si>
    <t>Tătaru</t>
  </si>
  <si>
    <t>Modernizare drumuri de interes local</t>
  </si>
  <si>
    <t>Mureș</t>
  </si>
  <si>
    <t>Hodoșa</t>
  </si>
  <si>
    <t>Îmbunătățirea infrastructurii rutiere din comuna Hodoșa, județul Mureș</t>
  </si>
  <si>
    <t>Cezieni</t>
  </si>
  <si>
    <t>Modernizare străzi de interes local în comuna Cezieni, județul Olt</t>
  </si>
  <si>
    <t>Rușii-Munți</t>
  </si>
  <si>
    <t>Reabilitare și modernizare drum de interes local în comuna Rușii Munți, jud. Mureș</t>
  </si>
  <si>
    <t>Constanța</t>
  </si>
  <si>
    <t>Băneasa</t>
  </si>
  <si>
    <t>Reabilitare trotuare str. Trandafirilor și str. Florilor în comuna Băneasa, județul Constanța</t>
  </si>
  <si>
    <t>Hunedoara</t>
  </si>
  <si>
    <t>Vulcan</t>
  </si>
  <si>
    <t>Modernizare străzi și alei pietonale str. Romană și accesul străzii Platoului</t>
  </si>
  <si>
    <t>Popești</t>
  </si>
  <si>
    <t>Extindere sistem de alimentare cu apă şi canalizare în comuna Popeşti, judeţul Iași</t>
  </si>
  <si>
    <t>Caraș - Severin</t>
  </si>
  <si>
    <t>Lăpușnicu Mare</t>
  </si>
  <si>
    <t>Rețea de canalizare și racorduri, localitatea Moceriș, comuna Lăpușnicu Mare, județul Caraș - Severin</t>
  </si>
  <si>
    <t>Sura Mică</t>
  </si>
  <si>
    <t>Modernizare strada Livezii pe o lungime de 600 m comuna Șura Mică, jud Sibiu</t>
  </si>
  <si>
    <t>Teiuș</t>
  </si>
  <si>
    <t>Modernizare sistem rutier şi ape pluviale pentru străzile din Oraşul Teiuş, judeţul Alba</t>
  </si>
  <si>
    <t>Sălaj</t>
  </si>
  <si>
    <t>Buciumi</t>
  </si>
  <si>
    <t>Rețele de canalizare, branșamente și racorduri în comuna Buciumi, jud. Sălaj</t>
  </si>
  <si>
    <t>Teasc</t>
  </si>
  <si>
    <t>Modernizare străzi de interes local în comuna Teasc, județul Dolj</t>
  </si>
  <si>
    <t>CJ Sibiu</t>
  </si>
  <si>
    <t>Construire pod nou pe DJ 104E: Șomartin-Arpașu de Jos, la km 4+739</t>
  </si>
  <si>
    <t>Apoldu de Jos</t>
  </si>
  <si>
    <t>Racorduri la rețeaua de canalizare menajeră stradală în localitățile Apoldu de Jos și Sângătin, comuna Apoldu de Jos, județul Sibiu</t>
  </si>
  <si>
    <t>Jidvei</t>
  </si>
  <si>
    <t>Modernizare străzi în localitatea Căpâlna de Jos, comuna Jidvei, judeţul Alba</t>
  </si>
  <si>
    <t>Giurgiu</t>
  </si>
  <si>
    <t>Roata De Jos</t>
  </si>
  <si>
    <t>Extindere sistem de alimentare cu apă în satele Roata de Jos și Sadina și extindere sistem de canalizare în satele Roata de Jos și Sadina, comuna Roata de Jos, județul Giurgiu</t>
  </si>
  <si>
    <t>Dumbrăvița</t>
  </si>
  <si>
    <t>Modernizare drumuri comunale și străzi în comuna Dumbrăvița, județul Maramureș</t>
  </si>
  <si>
    <t xml:space="preserve">Botoșani
</t>
  </si>
  <si>
    <t>Broscăuți</t>
  </si>
  <si>
    <t>Extindere rețea de distribuție apă potabilă și colectoare de canalizare în localitatea Broscăuți, județul Botoșani</t>
  </si>
  <si>
    <t>Hănești</t>
  </si>
  <si>
    <t>Modernizare drumuri de interes local în comuna Hănești, județul Botoșani</t>
  </si>
  <si>
    <t>Arad</t>
  </si>
  <si>
    <t>Curtici</t>
  </si>
  <si>
    <t>Reparații capitale DJ 709B și DJ 792C (intrare Curtici- Zona Liberă)</t>
  </si>
  <si>
    <t>Bucovăț</t>
  </si>
  <si>
    <t>Asfaltare și modernizare drumuri comunale în localitățile Palilula, Bucovăț, Leamna de Jos și Sărbătoarea în comuna Bucovăț, județul Dolj</t>
  </si>
  <si>
    <t>Cosâmbești</t>
  </si>
  <si>
    <t>Asfaltare drumuri de interes local în comuna Cosâmbești, județul Ialomița</t>
  </si>
  <si>
    <t>Săveni</t>
  </si>
  <si>
    <t>Modernizare rețea alimentare cu apă și extindere rețea de canalizare etapa III în comuna Săveni, județul Ialomița</t>
  </si>
  <si>
    <t>Valea Ciorii</t>
  </si>
  <si>
    <t>Modernizare străzi de interes local în comuna Valea Ciorii, județul Ialomița</t>
  </si>
  <si>
    <t>Oinacu</t>
  </si>
  <si>
    <t>Construire sistem de canalizare și stație de epurare a apelor uzate în satele Oinacu, Braniștea și Comasca, din comuna Oinacu, județul Giurgiu</t>
  </si>
  <si>
    <t>Tulcea</t>
  </si>
  <si>
    <t>Horia</t>
  </si>
  <si>
    <t>Extindere și modernizare sistem de alimentare cu apă potabilă în satul Horia, comuna Horia, județul Tulcea</t>
  </si>
  <si>
    <t>Tramă stradală localitatea 23 August</t>
  </si>
  <si>
    <t>Vulturu</t>
  </si>
  <si>
    <t>Extindere rețea de alimentare cu apă și extindere rețea de canalizare în comuna Vulturu, județul Constanța</t>
  </si>
  <si>
    <t>Bistra</t>
  </si>
  <si>
    <t>Modernizare străzi în localitatea Bistra, comuna Bistra, judeţul Alba</t>
  </si>
  <si>
    <t>Focșani</t>
  </si>
  <si>
    <t>Refacere trotuare, alei, parcaje și covor asfaltic - strada Mare a Unirii</t>
  </si>
  <si>
    <t>Bixad</t>
  </si>
  <si>
    <t>Rețea de canalizare și stație de epurare în localitățile Trip, Boinești și Bixad, comuna Bixad, județul Satu Mare</t>
  </si>
  <si>
    <t>Crucișor</t>
  </si>
  <si>
    <t>Modernizare străzi de interes local în comuna Crucișor și satele aparținătoare, comuna Crucișor, județul Satu Mare</t>
  </si>
  <si>
    <t>Harghita</t>
  </si>
  <si>
    <t>Ciumani</t>
  </si>
  <si>
    <t>Modernizarea drumurilor comunale 62 și 63 din comuna Ciumani, județul Harghita</t>
  </si>
  <si>
    <t>Moara</t>
  </si>
  <si>
    <t>Înființare sistem de alimentare cu apă și rețea de canalizare în comuna Moara, județul Suceava</t>
  </si>
  <si>
    <t>Ghimpețeni</t>
  </si>
  <si>
    <t>Asfaltare drumuri comunale în comuna Ghimpețeni, sat Ghimpețeni, județul Olt</t>
  </si>
  <si>
    <t>Botoșani</t>
  </si>
  <si>
    <t>Dersca</t>
  </si>
  <si>
    <t>Reabilitare și modernizare drumuri de interes local în comuna Dersca, județul Botoșani</t>
  </si>
  <si>
    <t>Gorj</t>
  </si>
  <si>
    <t>Novaci</t>
  </si>
  <si>
    <t>Modernizare drumuri locale în oraşul Novaci, judeţul Gorj</t>
  </si>
  <si>
    <t>Modernizare străzi de interes local în oraşul Novaci, judeţul Gorj (Strada Hirişeşti - parţial, Intrarea Măgurii, Aleea Păstrăvului, Strada Huluba - parţial, Strada Tomeni - parţial, Strada Teiului, Strada Sirebu, Aleea Rovine, Strada Neaga, Strada Mioarelor - parţial, Strada Liniştii, Aleea Pociovalişte - parţial, Strada Plai)</t>
  </si>
  <si>
    <t>Teslui</t>
  </si>
  <si>
    <t>Înființare rețea de canalizare în satul Corbu și în satul Schitu-Deleni, comuna Teslui, județul Olt</t>
  </si>
  <si>
    <t>Garcina</t>
  </si>
  <si>
    <t>Modernizare drumuri de interes local in comuna Garcina, judetul Neamt</t>
  </si>
  <si>
    <t>Reabilitare si modernizare retele stradale in comuna Slatina Timis, judetul Caras-Severin</t>
  </si>
  <si>
    <t>Corbi</t>
  </si>
  <si>
    <t>Extindere rețea canalizare în comuna Corbi, județul Argeș</t>
  </si>
  <si>
    <t>Șuici</t>
  </si>
  <si>
    <t>Extindere canalizare în satele Paltenu, Păuleni, Ianculești, Șuici (cătun Moșteni), în comuna Șuici, județul Argeș</t>
  </si>
  <si>
    <t>Timiș</t>
  </si>
  <si>
    <t>Coșbuc</t>
  </si>
  <si>
    <t>Modernizare drum și tramă stradală în comuna Coșbuc, județul Bistrița-Năsăud</t>
  </si>
  <si>
    <t>Burila Mare</t>
  </si>
  <si>
    <t>Modernizarea infrastructurii de transport in comuna Burila Mare, jud. Mehedinti</t>
  </si>
  <si>
    <t>Vanjulet</t>
  </si>
  <si>
    <t>Extindere canalizare sat Vanjulet, Comuna Vanjulet, jud. Mehedinti</t>
  </si>
  <si>
    <t>Brașov</t>
  </si>
  <si>
    <t>Sambata De Sus</t>
  </si>
  <si>
    <t>Înființare rețea de canalizare menajeră și stație de epurare pe raza localităților Sâmbăta de Sus , comuna Sâmbăta de Sus, județul Brașov</t>
  </si>
  <si>
    <t>Poiana Vadului</t>
  </si>
  <si>
    <t>Modernizarea infrastructurii rutiere în comuna Poiana Vadului, județul Alba</t>
  </si>
  <si>
    <t>Breaza</t>
  </si>
  <si>
    <t>Modernizare drum comunal Breaza, comuna Breaza, județul Suceava</t>
  </si>
  <si>
    <t>Holboca</t>
  </si>
  <si>
    <t>Modernizare prin asfaltare străzi în comuna Holboca, județul Iași</t>
  </si>
  <si>
    <t>Bara</t>
  </si>
  <si>
    <t>Modernizare drumuri în comuna Bara, județul Timiș</t>
  </si>
  <si>
    <t>Tăureni</t>
  </si>
  <si>
    <t>Construirea unui pod nou peste Pârâul de Câmpie și modernizarea intersecției prin care se face accesul la pod în comuna Tăureni, județul Mureș</t>
  </si>
  <si>
    <t>Alba Iulia</t>
  </si>
  <si>
    <t>Extindere rețea canalizare și apă pe străzile: Azur, Zenit, Albatros, Uranus, Orizont 3, Orizont 4, Orizont 6, Orizont 9, Orizont 10, Orizont 16, Orizont 21, Orizont 23, Orizont 24, Orizont 25, Orizont 26</t>
  </si>
  <si>
    <t>Lăpușata</t>
  </si>
  <si>
    <t>Reabilitare drumuri și străzi în localitatea componentă Băbeni din orașul Băbeni, județul Vâlcea</t>
  </si>
  <si>
    <t>Săcele</t>
  </si>
  <si>
    <t>Rețea de canalizare menajeră cartier Cernatu</t>
  </si>
  <si>
    <t>Modernizare străzi în orașul Nucet, județul Bihor</t>
  </si>
  <si>
    <t>Sângeorgiu de Pădure</t>
  </si>
  <si>
    <t>Îmbunătățirea infrastructurii rutiere în orașul Sângeorgiu de Pădure, județul Mureș</t>
  </si>
  <si>
    <t>Covasna</t>
  </si>
  <si>
    <t>Brăduț</t>
  </si>
  <si>
    <t>Modernizare străzi în comuna Brăduţ, în satele Filia, Brăduţ, Doboşeni şi Tălişoara, judeţul Covasna</t>
  </si>
  <si>
    <t>Sărățeni</t>
  </si>
  <si>
    <t>Modernizare drumuri de interes local în comuna Sărățeni, județul Ialomița</t>
  </si>
  <si>
    <t>Municipiul Vaslui</t>
  </si>
  <si>
    <t>Modernizare străzi Moara Grecilor</t>
  </si>
  <si>
    <t>Nr. crt.</t>
  </si>
  <si>
    <t>Țibucani</t>
  </si>
  <si>
    <t>23 August</t>
  </si>
  <si>
    <t>Bihor</t>
  </si>
  <si>
    <t>Nucet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</si>
</sst>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5" x14ac:knownFonts="1">
    <font>
      <sz val="11"/>
      <color theme="1"/>
      <name val="Calibri"/>
      <family val="2"/>
      <scheme val="minor"/>
    </font>
    <font>
      <sz val="12"/>
      <color rgb="FF000000"/>
      <name val="Trebuchet MS"/>
      <family val="2"/>
    </font>
    <font>
      <b/>
      <sz val="12"/>
      <name val="Trebuchet MS"/>
      <family val="2"/>
    </font>
    <font>
      <sz val="12"/>
      <color theme="1"/>
      <name val="Trebuchet MS"/>
      <family val="2"/>
    </font>
    <font>
      <b/>
      <sz val="12"/>
      <color theme="1"/>
      <name val="Trebuchet MS"/>
      <family val="2"/>
    </font>
  </fonts>
  <fills count="4">
    <fill>
      <patternFill patternType="none"/>
    </fill>
    <fill>
      <patternFill patternType="gray125"/>
    </fill>
    <fill>
      <patternFill patternType="solid">
        <fgColor rgb="FFFFFFFF"/>
        <bgColor rgb="FFFFFFFF"/>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34">
    <xf numFmtId="0" fontId="0" fillId="0" borderId="0" xfId="0"/>
    <xf numFmtId="0" fontId="3" fillId="0" borderId="0" xfId="0" applyFont="1"/>
    <xf numFmtId="3" fontId="2" fillId="2" borderId="7" xfId="0" applyNumberFormat="1" applyFont="1" applyFill="1" applyBorder="1" applyAlignment="1">
      <alignment horizontal="center" vertical="center" wrapText="1"/>
    </xf>
    <xf numFmtId="4" fontId="2" fillId="0" borderId="8" xfId="0" applyNumberFormat="1" applyFont="1" applyBorder="1" applyAlignment="1">
      <alignment horizontal="center" vertical="center" wrapText="1"/>
    </xf>
    <xf numFmtId="164" fontId="2" fillId="2" borderId="10"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 fontId="2" fillId="0" borderId="11" xfId="0" applyNumberFormat="1" applyFont="1" applyBorder="1" applyAlignment="1">
      <alignment horizontal="center" vertical="center" wrapText="1"/>
    </xf>
    <xf numFmtId="3" fontId="2" fillId="2" borderId="12"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 fillId="0" borderId="1" xfId="0" applyFont="1" applyBorder="1" applyAlignment="1">
      <alignment vertical="center" wrapText="1"/>
    </xf>
    <xf numFmtId="49" fontId="3" fillId="0" borderId="1" xfId="0" applyNumberFormat="1" applyFont="1" applyBorder="1" applyAlignment="1">
      <alignment vertical="center" wrapText="1"/>
    </xf>
    <xf numFmtId="3" fontId="4" fillId="0" borderId="1" xfId="0" applyNumberFormat="1" applyFont="1" applyBorder="1" applyAlignment="1">
      <alignment vertical="center" wrapText="1"/>
    </xf>
    <xf numFmtId="14" fontId="4" fillId="0" borderId="1" xfId="0" applyNumberFormat="1" applyFont="1" applyBorder="1" applyAlignment="1">
      <alignment vertical="center" wrapText="1"/>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4" fillId="0" borderId="9" xfId="0" applyFont="1" applyBorder="1" applyAlignment="1">
      <alignment horizontal="center" vertical="center"/>
    </xf>
    <xf numFmtId="0" fontId="3" fillId="0" borderId="2" xfId="0" applyFont="1" applyBorder="1" applyAlignment="1">
      <alignment horizontal="center" vertical="center"/>
    </xf>
    <xf numFmtId="3" fontId="4" fillId="0" borderId="3" xfId="0" applyNumberFormat="1" applyFont="1" applyBorder="1" applyAlignment="1">
      <alignment vertical="center" wrapText="1"/>
    </xf>
    <xf numFmtId="14" fontId="4" fillId="0" borderId="3" xfId="0" applyNumberFormat="1" applyFont="1" applyBorder="1" applyAlignment="1">
      <alignment vertical="center" wrapText="1"/>
    </xf>
    <xf numFmtId="0" fontId="3" fillId="0" borderId="3" xfId="0" applyFont="1" applyBorder="1" applyAlignment="1">
      <alignment vertical="center" wrapText="1"/>
    </xf>
    <xf numFmtId="0" fontId="3" fillId="0" borderId="15" xfId="0" applyFont="1" applyBorder="1" applyAlignment="1">
      <alignment horizontal="center" vertical="center"/>
    </xf>
    <xf numFmtId="3" fontId="4" fillId="0" borderId="5" xfId="0" applyNumberFormat="1" applyFont="1" applyBorder="1" applyAlignment="1">
      <alignment vertical="center" wrapText="1"/>
    </xf>
    <xf numFmtId="14" fontId="4" fillId="0" borderId="5" xfId="0" applyNumberFormat="1" applyFont="1" applyBorder="1" applyAlignment="1">
      <alignment vertical="center" wrapText="1"/>
    </xf>
    <xf numFmtId="0" fontId="1" fillId="3" borderId="5" xfId="0" applyFont="1" applyFill="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horizontal="center" vertical="center" wrapText="1"/>
    </xf>
    <xf numFmtId="4" fontId="1" fillId="0" borderId="4" xfId="0" applyNumberFormat="1" applyFont="1" applyBorder="1" applyAlignment="1">
      <alignment horizontal="center" vertical="center" wrapText="1"/>
    </xf>
    <xf numFmtId="4" fontId="1" fillId="0" borderId="16"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0" fontId="3"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3" fontId="2" fillId="2" borderId="7" xfId="0" applyNumberFormat="1"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3"/>
  <sheetViews>
    <sheetView tabSelected="1" topLeftCell="A22" workbookViewId="0">
      <selection activeCell="M53" sqref="M53"/>
    </sheetView>
  </sheetViews>
  <sheetFormatPr defaultRowHeight="18" x14ac:dyDescent="0.35"/>
  <cols>
    <col min="1" max="1" width="9.140625" style="14"/>
    <col min="2" max="2" width="9.140625" style="1"/>
    <col min="3" max="3" width="16.7109375" style="1" customWidth="1"/>
    <col min="4" max="4" width="9.140625" style="1"/>
    <col min="5" max="5" width="16.28515625" style="1" customWidth="1"/>
    <col min="6" max="6" width="17.85546875" style="1" bestFit="1" customWidth="1"/>
    <col min="7" max="7" width="41.140625" style="1" customWidth="1"/>
    <col min="8" max="8" width="8.28515625" style="1" bestFit="1" customWidth="1"/>
    <col min="9" max="9" width="18.28515625" style="1" bestFit="1" customWidth="1"/>
    <col min="10" max="16384" width="9.140625" style="1"/>
  </cols>
  <sheetData>
    <row r="1" spans="1:9" ht="36.75" thickBot="1" x14ac:dyDescent="0.4">
      <c r="A1" s="17" t="s">
        <v>204</v>
      </c>
      <c r="B1" s="7" t="s">
        <v>1</v>
      </c>
      <c r="C1" s="4" t="s">
        <v>2</v>
      </c>
      <c r="D1" s="5" t="s">
        <v>3</v>
      </c>
      <c r="E1" s="5" t="s">
        <v>4</v>
      </c>
      <c r="F1" s="5" t="s">
        <v>5</v>
      </c>
      <c r="G1" s="5" t="s">
        <v>6</v>
      </c>
      <c r="H1" s="5" t="s">
        <v>7</v>
      </c>
      <c r="I1" s="6" t="s">
        <v>8</v>
      </c>
    </row>
    <row r="2" spans="1:9" ht="18.75" thickBot="1" x14ac:dyDescent="0.4">
      <c r="A2" s="16"/>
      <c r="B2" s="33" t="s">
        <v>9</v>
      </c>
      <c r="C2" s="33"/>
      <c r="D2" s="33"/>
      <c r="E2" s="33"/>
      <c r="F2" s="33"/>
      <c r="G2" s="33"/>
      <c r="H2" s="2">
        <f>COUNTA(H3:H1828)</f>
        <v>81</v>
      </c>
      <c r="I2" s="3">
        <f>SUM(I3:I83)</f>
        <v>924944080.85000014</v>
      </c>
    </row>
    <row r="3" spans="1:9" ht="36" x14ac:dyDescent="0.35">
      <c r="A3" s="18">
        <v>1</v>
      </c>
      <c r="B3" s="19">
        <v>1212</v>
      </c>
      <c r="C3" s="20">
        <v>45055</v>
      </c>
      <c r="D3" s="21">
        <v>1247</v>
      </c>
      <c r="E3" s="21" t="s">
        <v>19</v>
      </c>
      <c r="F3" s="21" t="s">
        <v>32</v>
      </c>
      <c r="G3" s="21" t="s">
        <v>33</v>
      </c>
      <c r="H3" s="27" t="s">
        <v>0</v>
      </c>
      <c r="I3" s="28">
        <v>9110000</v>
      </c>
    </row>
    <row r="4" spans="1:9" ht="36" x14ac:dyDescent="0.35">
      <c r="A4" s="22">
        <v>2</v>
      </c>
      <c r="B4" s="12">
        <v>1213</v>
      </c>
      <c r="C4" s="13">
        <v>45055</v>
      </c>
      <c r="D4" s="9">
        <v>922</v>
      </c>
      <c r="E4" s="9" t="s">
        <v>19</v>
      </c>
      <c r="F4" s="9" t="s">
        <v>34</v>
      </c>
      <c r="G4" s="9" t="s">
        <v>35</v>
      </c>
      <c r="H4" s="8" t="s">
        <v>0</v>
      </c>
      <c r="I4" s="29">
        <v>4108750.8</v>
      </c>
    </row>
    <row r="5" spans="1:9" ht="54" x14ac:dyDescent="0.35">
      <c r="A5" s="22">
        <v>3</v>
      </c>
      <c r="B5" s="12">
        <v>1214</v>
      </c>
      <c r="C5" s="13">
        <v>45055</v>
      </c>
      <c r="D5" s="9">
        <v>1233</v>
      </c>
      <c r="E5" s="9" t="s">
        <v>19</v>
      </c>
      <c r="F5" s="9" t="s">
        <v>34</v>
      </c>
      <c r="G5" s="9" t="s">
        <v>36</v>
      </c>
      <c r="H5" s="8" t="s">
        <v>0</v>
      </c>
      <c r="I5" s="29">
        <v>4801578.5999999996</v>
      </c>
    </row>
    <row r="6" spans="1:9" ht="36" x14ac:dyDescent="0.35">
      <c r="A6" s="22">
        <v>4</v>
      </c>
      <c r="B6" s="12">
        <v>1216</v>
      </c>
      <c r="C6" s="13">
        <v>45055</v>
      </c>
      <c r="D6" s="10">
        <v>1915</v>
      </c>
      <c r="E6" s="10" t="s">
        <v>13</v>
      </c>
      <c r="F6" s="9" t="s">
        <v>37</v>
      </c>
      <c r="G6" s="9" t="s">
        <v>38</v>
      </c>
      <c r="H6" s="8" t="s">
        <v>0</v>
      </c>
      <c r="I6" s="29">
        <v>2487831.9900000002</v>
      </c>
    </row>
    <row r="7" spans="1:9" ht="54" x14ac:dyDescent="0.35">
      <c r="A7" s="22">
        <v>5</v>
      </c>
      <c r="B7" s="12">
        <v>1217</v>
      </c>
      <c r="C7" s="13">
        <v>45055</v>
      </c>
      <c r="D7" s="10">
        <v>3012</v>
      </c>
      <c r="E7" s="10" t="s">
        <v>13</v>
      </c>
      <c r="F7" s="9" t="s">
        <v>37</v>
      </c>
      <c r="G7" s="9" t="s">
        <v>39</v>
      </c>
      <c r="H7" s="8" t="s">
        <v>0</v>
      </c>
      <c r="I7" s="29">
        <v>8462168.0099999998</v>
      </c>
    </row>
    <row r="8" spans="1:9" ht="54" x14ac:dyDescent="0.35">
      <c r="A8" s="22">
        <v>6</v>
      </c>
      <c r="B8" s="12">
        <v>1218</v>
      </c>
      <c r="C8" s="13">
        <v>45055</v>
      </c>
      <c r="D8" s="9">
        <v>5045</v>
      </c>
      <c r="E8" s="10" t="s">
        <v>40</v>
      </c>
      <c r="F8" s="9" t="s">
        <v>41</v>
      </c>
      <c r="G8" s="9" t="s">
        <v>42</v>
      </c>
      <c r="H8" s="8" t="s">
        <v>0</v>
      </c>
      <c r="I8" s="29">
        <v>10553899.189999999</v>
      </c>
    </row>
    <row r="9" spans="1:9" ht="36" x14ac:dyDescent="0.35">
      <c r="A9" s="22">
        <v>7</v>
      </c>
      <c r="B9" s="12">
        <v>1219</v>
      </c>
      <c r="C9" s="13">
        <v>45055</v>
      </c>
      <c r="D9" s="9">
        <v>4205</v>
      </c>
      <c r="E9" s="9" t="s">
        <v>43</v>
      </c>
      <c r="F9" s="9" t="s">
        <v>44</v>
      </c>
      <c r="G9" s="9" t="s">
        <v>45</v>
      </c>
      <c r="H9" s="8" t="s">
        <v>0</v>
      </c>
      <c r="I9" s="29">
        <v>8300000</v>
      </c>
    </row>
    <row r="10" spans="1:9" ht="54" x14ac:dyDescent="0.35">
      <c r="A10" s="22">
        <v>8</v>
      </c>
      <c r="B10" s="12">
        <v>1220</v>
      </c>
      <c r="C10" s="13">
        <v>45055</v>
      </c>
      <c r="D10" s="9">
        <v>8153</v>
      </c>
      <c r="E10" s="9" t="s">
        <v>18</v>
      </c>
      <c r="F10" s="9" t="s">
        <v>46</v>
      </c>
      <c r="G10" s="9" t="s">
        <v>47</v>
      </c>
      <c r="H10" s="8" t="s">
        <v>0</v>
      </c>
      <c r="I10" s="29">
        <v>57076586.909999996</v>
      </c>
    </row>
    <row r="11" spans="1:9" ht="36" x14ac:dyDescent="0.35">
      <c r="A11" s="22">
        <v>9</v>
      </c>
      <c r="B11" s="12">
        <v>1221</v>
      </c>
      <c r="C11" s="13">
        <v>45055</v>
      </c>
      <c r="D11" s="9">
        <v>9686</v>
      </c>
      <c r="E11" s="9" t="s">
        <v>48</v>
      </c>
      <c r="F11" s="9" t="s">
        <v>49</v>
      </c>
      <c r="G11" s="9" t="s">
        <v>50</v>
      </c>
      <c r="H11" s="8" t="s">
        <v>0</v>
      </c>
      <c r="I11" s="29">
        <v>10359845</v>
      </c>
    </row>
    <row r="12" spans="1:9" ht="54" x14ac:dyDescent="0.35">
      <c r="A12" s="22">
        <v>10</v>
      </c>
      <c r="B12" s="12">
        <v>1222</v>
      </c>
      <c r="C12" s="13">
        <v>45055</v>
      </c>
      <c r="D12" s="9">
        <v>9570</v>
      </c>
      <c r="E12" s="9" t="s">
        <v>14</v>
      </c>
      <c r="F12" s="9" t="s">
        <v>51</v>
      </c>
      <c r="G12" s="9" t="s">
        <v>52</v>
      </c>
      <c r="H12" s="8" t="s">
        <v>0</v>
      </c>
      <c r="I12" s="29">
        <v>14000000</v>
      </c>
    </row>
    <row r="13" spans="1:9" ht="54" x14ac:dyDescent="0.35">
      <c r="A13" s="22">
        <v>11</v>
      </c>
      <c r="B13" s="12">
        <v>1223</v>
      </c>
      <c r="C13" s="13">
        <v>45055</v>
      </c>
      <c r="D13" s="9">
        <v>11174</v>
      </c>
      <c r="E13" s="9" t="s">
        <v>22</v>
      </c>
      <c r="F13" s="9" t="s">
        <v>53</v>
      </c>
      <c r="G13" s="9" t="s">
        <v>54</v>
      </c>
      <c r="H13" s="8" t="s">
        <v>0</v>
      </c>
      <c r="I13" s="29">
        <v>11000000</v>
      </c>
    </row>
    <row r="14" spans="1:9" ht="54" x14ac:dyDescent="0.35">
      <c r="A14" s="22">
        <v>12</v>
      </c>
      <c r="B14" s="12">
        <v>1224</v>
      </c>
      <c r="C14" s="13">
        <v>45055</v>
      </c>
      <c r="D14" s="9">
        <v>8011</v>
      </c>
      <c r="E14" s="9" t="s">
        <v>22</v>
      </c>
      <c r="F14" s="9" t="s">
        <v>55</v>
      </c>
      <c r="G14" s="9" t="s">
        <v>56</v>
      </c>
      <c r="H14" s="8" t="s">
        <v>0</v>
      </c>
      <c r="I14" s="29">
        <v>10523755.789999999</v>
      </c>
    </row>
    <row r="15" spans="1:9" ht="54" x14ac:dyDescent="0.35">
      <c r="A15" s="22">
        <v>13</v>
      </c>
      <c r="B15" s="12">
        <v>1225</v>
      </c>
      <c r="C15" s="13">
        <v>45055</v>
      </c>
      <c r="D15" s="9">
        <v>5758</v>
      </c>
      <c r="E15" s="9" t="s">
        <v>22</v>
      </c>
      <c r="F15" s="9" t="s">
        <v>57</v>
      </c>
      <c r="G15" s="9" t="s">
        <v>58</v>
      </c>
      <c r="H15" s="8" t="s">
        <v>0</v>
      </c>
      <c r="I15" s="29">
        <v>5261327.08</v>
      </c>
    </row>
    <row r="16" spans="1:9" ht="54" x14ac:dyDescent="0.35">
      <c r="A16" s="22">
        <v>14</v>
      </c>
      <c r="B16" s="12">
        <v>1226</v>
      </c>
      <c r="C16" s="13">
        <v>45055</v>
      </c>
      <c r="D16" s="9">
        <v>10609</v>
      </c>
      <c r="E16" s="9" t="s">
        <v>29</v>
      </c>
      <c r="F16" s="9" t="s">
        <v>59</v>
      </c>
      <c r="G16" s="9" t="s">
        <v>60</v>
      </c>
      <c r="H16" s="8" t="s">
        <v>0</v>
      </c>
      <c r="I16" s="29">
        <v>10043879.539999999</v>
      </c>
    </row>
    <row r="17" spans="1:9" ht="36" x14ac:dyDescent="0.35">
      <c r="A17" s="22">
        <v>15</v>
      </c>
      <c r="B17" s="12">
        <v>1227</v>
      </c>
      <c r="C17" s="13">
        <v>45055</v>
      </c>
      <c r="D17" s="9">
        <v>2311</v>
      </c>
      <c r="E17" s="9" t="s">
        <v>29</v>
      </c>
      <c r="F17" s="9" t="s">
        <v>61</v>
      </c>
      <c r="G17" s="9" t="s">
        <v>62</v>
      </c>
      <c r="H17" s="8" t="s">
        <v>0</v>
      </c>
      <c r="I17" s="29">
        <v>18371093.350000001</v>
      </c>
    </row>
    <row r="18" spans="1:9" ht="36" x14ac:dyDescent="0.35">
      <c r="A18" s="22">
        <v>16</v>
      </c>
      <c r="B18" s="12">
        <v>1228</v>
      </c>
      <c r="C18" s="13">
        <v>45055</v>
      </c>
      <c r="D18" s="9">
        <v>5489</v>
      </c>
      <c r="E18" s="9" t="s">
        <v>63</v>
      </c>
      <c r="F18" s="9" t="s">
        <v>64</v>
      </c>
      <c r="G18" s="9" t="s">
        <v>65</v>
      </c>
      <c r="H18" s="8" t="s">
        <v>0</v>
      </c>
      <c r="I18" s="29">
        <v>17000000</v>
      </c>
    </row>
    <row r="19" spans="1:9" ht="90" x14ac:dyDescent="0.35">
      <c r="A19" s="22">
        <v>17</v>
      </c>
      <c r="B19" s="12">
        <v>1229</v>
      </c>
      <c r="C19" s="13">
        <v>45055</v>
      </c>
      <c r="D19" s="9">
        <v>2052</v>
      </c>
      <c r="E19" s="9" t="s">
        <v>12</v>
      </c>
      <c r="F19" s="9" t="s">
        <v>66</v>
      </c>
      <c r="G19" s="9" t="s">
        <v>67</v>
      </c>
      <c r="H19" s="8" t="s">
        <v>0</v>
      </c>
      <c r="I19" s="30">
        <v>16497185.84</v>
      </c>
    </row>
    <row r="20" spans="1:9" ht="54" x14ac:dyDescent="0.35">
      <c r="A20" s="22">
        <v>18</v>
      </c>
      <c r="B20" s="12">
        <v>1231</v>
      </c>
      <c r="C20" s="13">
        <v>45056</v>
      </c>
      <c r="D20" s="9">
        <v>2746</v>
      </c>
      <c r="E20" s="9" t="s">
        <v>11</v>
      </c>
      <c r="F20" s="9" t="s">
        <v>68</v>
      </c>
      <c r="G20" s="9" t="s">
        <v>69</v>
      </c>
      <c r="H20" s="8" t="s">
        <v>0</v>
      </c>
      <c r="I20" s="29">
        <v>4035880.63</v>
      </c>
    </row>
    <row r="21" spans="1:9" ht="54" x14ac:dyDescent="0.35">
      <c r="A21" s="22">
        <v>19</v>
      </c>
      <c r="B21" s="12">
        <v>1232</v>
      </c>
      <c r="C21" s="13">
        <v>45056</v>
      </c>
      <c r="D21" s="9">
        <v>11005</v>
      </c>
      <c r="E21" s="9" t="s">
        <v>30</v>
      </c>
      <c r="F21" s="9" t="s">
        <v>205</v>
      </c>
      <c r="G21" s="9" t="s">
        <v>70</v>
      </c>
      <c r="H21" s="8" t="s">
        <v>0</v>
      </c>
      <c r="I21" s="29">
        <v>13300000</v>
      </c>
    </row>
    <row r="22" spans="1:9" ht="72" x14ac:dyDescent="0.35">
      <c r="A22" s="22">
        <v>20</v>
      </c>
      <c r="B22" s="12">
        <v>1233</v>
      </c>
      <c r="C22" s="13">
        <v>45056</v>
      </c>
      <c r="D22" s="9">
        <v>8010</v>
      </c>
      <c r="E22" s="9" t="s">
        <v>40</v>
      </c>
      <c r="F22" s="9" t="s">
        <v>71</v>
      </c>
      <c r="G22" s="9" t="s">
        <v>72</v>
      </c>
      <c r="H22" s="8" t="s">
        <v>0</v>
      </c>
      <c r="I22" s="29">
        <v>8793796.5500000007</v>
      </c>
    </row>
    <row r="23" spans="1:9" x14ac:dyDescent="0.35">
      <c r="A23" s="22">
        <v>21</v>
      </c>
      <c r="B23" s="12">
        <v>1234</v>
      </c>
      <c r="C23" s="13">
        <v>45056</v>
      </c>
      <c r="D23" s="10">
        <v>1263</v>
      </c>
      <c r="E23" s="10" t="s">
        <v>22</v>
      </c>
      <c r="F23" s="10" t="s">
        <v>73</v>
      </c>
      <c r="G23" s="10" t="s">
        <v>74</v>
      </c>
      <c r="H23" s="8" t="s">
        <v>0</v>
      </c>
      <c r="I23" s="29">
        <v>3847430.06</v>
      </c>
    </row>
    <row r="24" spans="1:9" ht="36" x14ac:dyDescent="0.35">
      <c r="A24" s="22">
        <v>22</v>
      </c>
      <c r="B24" s="12">
        <v>1235</v>
      </c>
      <c r="C24" s="13">
        <v>45056</v>
      </c>
      <c r="D24" s="9">
        <v>1762</v>
      </c>
      <c r="E24" s="9" t="s">
        <v>75</v>
      </c>
      <c r="F24" s="9" t="s">
        <v>76</v>
      </c>
      <c r="G24" s="9" t="s">
        <v>77</v>
      </c>
      <c r="H24" s="8" t="s">
        <v>0</v>
      </c>
      <c r="I24" s="29">
        <v>7700000</v>
      </c>
    </row>
    <row r="25" spans="1:9" ht="36" x14ac:dyDescent="0.35">
      <c r="A25" s="22">
        <v>23</v>
      </c>
      <c r="B25" s="12">
        <v>1236</v>
      </c>
      <c r="C25" s="13">
        <v>45056</v>
      </c>
      <c r="D25" s="9">
        <v>3777</v>
      </c>
      <c r="E25" s="9" t="s">
        <v>24</v>
      </c>
      <c r="F25" s="9" t="s">
        <v>78</v>
      </c>
      <c r="G25" s="9" t="s">
        <v>79</v>
      </c>
      <c r="H25" s="8" t="s">
        <v>0</v>
      </c>
      <c r="I25" s="30">
        <v>7665464.9500000002</v>
      </c>
    </row>
    <row r="26" spans="1:9" ht="54" x14ac:dyDescent="0.35">
      <c r="A26" s="22">
        <v>24</v>
      </c>
      <c r="B26" s="12">
        <v>1237</v>
      </c>
      <c r="C26" s="13">
        <v>45056</v>
      </c>
      <c r="D26" s="9">
        <v>3604</v>
      </c>
      <c r="E26" s="9" t="s">
        <v>75</v>
      </c>
      <c r="F26" s="9" t="s">
        <v>80</v>
      </c>
      <c r="G26" s="9" t="s">
        <v>81</v>
      </c>
      <c r="H26" s="8" t="s">
        <v>0</v>
      </c>
      <c r="I26" s="29">
        <v>2410268.38</v>
      </c>
    </row>
    <row r="27" spans="1:9" ht="54" x14ac:dyDescent="0.35">
      <c r="A27" s="22">
        <v>25</v>
      </c>
      <c r="B27" s="12">
        <v>1238</v>
      </c>
      <c r="C27" s="13">
        <v>45056</v>
      </c>
      <c r="D27" s="9">
        <v>8659</v>
      </c>
      <c r="E27" s="9" t="s">
        <v>82</v>
      </c>
      <c r="F27" s="9" t="s">
        <v>83</v>
      </c>
      <c r="G27" s="9" t="s">
        <v>84</v>
      </c>
      <c r="H27" s="8" t="s">
        <v>0</v>
      </c>
      <c r="I27" s="29">
        <v>1382428.15</v>
      </c>
    </row>
    <row r="28" spans="1:9" ht="36" x14ac:dyDescent="0.35">
      <c r="A28" s="22">
        <v>26</v>
      </c>
      <c r="B28" s="12">
        <v>1239</v>
      </c>
      <c r="C28" s="13">
        <v>45056</v>
      </c>
      <c r="D28" s="9">
        <v>12583</v>
      </c>
      <c r="E28" s="9" t="s">
        <v>85</v>
      </c>
      <c r="F28" s="9" t="s">
        <v>86</v>
      </c>
      <c r="G28" s="9" t="s">
        <v>87</v>
      </c>
      <c r="H28" s="8" t="s">
        <v>0</v>
      </c>
      <c r="I28" s="29">
        <v>2863001.42</v>
      </c>
    </row>
    <row r="29" spans="1:9" ht="54" x14ac:dyDescent="0.35">
      <c r="A29" s="22">
        <v>27</v>
      </c>
      <c r="B29" s="12">
        <v>1240</v>
      </c>
      <c r="C29" s="13">
        <v>45056</v>
      </c>
      <c r="D29" s="9">
        <v>10961</v>
      </c>
      <c r="E29" s="9" t="s">
        <v>63</v>
      </c>
      <c r="F29" s="9" t="s">
        <v>88</v>
      </c>
      <c r="G29" s="9" t="s">
        <v>89</v>
      </c>
      <c r="H29" s="8" t="s">
        <v>0</v>
      </c>
      <c r="I29" s="29">
        <v>33000000</v>
      </c>
    </row>
    <row r="30" spans="1:9" ht="54" x14ac:dyDescent="0.35">
      <c r="A30" s="22">
        <v>28</v>
      </c>
      <c r="B30" s="12">
        <v>1241</v>
      </c>
      <c r="C30" s="13">
        <v>45056</v>
      </c>
      <c r="D30" s="9">
        <v>4740</v>
      </c>
      <c r="E30" s="9" t="s">
        <v>90</v>
      </c>
      <c r="F30" s="9" t="s">
        <v>91</v>
      </c>
      <c r="G30" s="9" t="s">
        <v>92</v>
      </c>
      <c r="H30" s="8" t="s">
        <v>0</v>
      </c>
      <c r="I30" s="29">
        <v>6099916.0700000003</v>
      </c>
    </row>
    <row r="31" spans="1:9" ht="54" x14ac:dyDescent="0.35">
      <c r="A31" s="22">
        <v>29</v>
      </c>
      <c r="B31" s="12">
        <v>1242</v>
      </c>
      <c r="C31" s="13">
        <v>45056</v>
      </c>
      <c r="D31" s="9">
        <v>4111</v>
      </c>
      <c r="E31" s="9" t="s">
        <v>16</v>
      </c>
      <c r="F31" s="9" t="s">
        <v>93</v>
      </c>
      <c r="G31" s="9" t="s">
        <v>94</v>
      </c>
      <c r="H31" s="8" t="s">
        <v>0</v>
      </c>
      <c r="I31" s="29">
        <v>2491313.2599999998</v>
      </c>
    </row>
    <row r="32" spans="1:9" ht="54" x14ac:dyDescent="0.35">
      <c r="A32" s="22">
        <v>30</v>
      </c>
      <c r="B32" s="12">
        <v>1243</v>
      </c>
      <c r="C32" s="13">
        <v>45056</v>
      </c>
      <c r="D32" s="9">
        <v>11515</v>
      </c>
      <c r="E32" s="9" t="s">
        <v>19</v>
      </c>
      <c r="F32" s="9" t="s">
        <v>95</v>
      </c>
      <c r="G32" s="9" t="s">
        <v>96</v>
      </c>
      <c r="H32" s="8" t="s">
        <v>0</v>
      </c>
      <c r="I32" s="29">
        <v>14271606.4</v>
      </c>
    </row>
    <row r="33" spans="1:9" ht="54" x14ac:dyDescent="0.35">
      <c r="A33" s="22">
        <v>31</v>
      </c>
      <c r="B33" s="12">
        <v>1244</v>
      </c>
      <c r="C33" s="13">
        <v>45057</v>
      </c>
      <c r="D33" s="9">
        <v>2354</v>
      </c>
      <c r="E33" s="9" t="s">
        <v>97</v>
      </c>
      <c r="F33" s="9" t="s">
        <v>98</v>
      </c>
      <c r="G33" s="9" t="s">
        <v>99</v>
      </c>
      <c r="H33" s="8" t="s">
        <v>0</v>
      </c>
      <c r="I33" s="29">
        <v>20000000</v>
      </c>
    </row>
    <row r="34" spans="1:9" ht="36" x14ac:dyDescent="0.35">
      <c r="A34" s="22">
        <v>32</v>
      </c>
      <c r="B34" s="12">
        <v>1245</v>
      </c>
      <c r="C34" s="13">
        <v>45057</v>
      </c>
      <c r="D34" s="9">
        <v>5072</v>
      </c>
      <c r="E34" s="9" t="s">
        <v>20</v>
      </c>
      <c r="F34" s="9" t="s">
        <v>100</v>
      </c>
      <c r="G34" s="9" t="s">
        <v>101</v>
      </c>
      <c r="H34" s="8" t="s">
        <v>0</v>
      </c>
      <c r="I34" s="29">
        <v>8830000</v>
      </c>
    </row>
    <row r="35" spans="1:9" ht="36" x14ac:dyDescent="0.35">
      <c r="A35" s="22">
        <v>33</v>
      </c>
      <c r="B35" s="12">
        <v>1246</v>
      </c>
      <c r="C35" s="13">
        <v>45057</v>
      </c>
      <c r="D35" s="9">
        <v>4195</v>
      </c>
      <c r="E35" s="9" t="s">
        <v>16</v>
      </c>
      <c r="F35" s="9" t="s">
        <v>102</v>
      </c>
      <c r="G35" s="9" t="s">
        <v>103</v>
      </c>
      <c r="H35" s="8" t="s">
        <v>0</v>
      </c>
      <c r="I35" s="29">
        <v>1575716.04</v>
      </c>
    </row>
    <row r="36" spans="1:9" ht="72" x14ac:dyDescent="0.35">
      <c r="A36" s="22">
        <v>34</v>
      </c>
      <c r="B36" s="12">
        <v>1247</v>
      </c>
      <c r="C36" s="13">
        <v>45057</v>
      </c>
      <c r="D36" s="9">
        <v>6329</v>
      </c>
      <c r="E36" s="9" t="s">
        <v>16</v>
      </c>
      <c r="F36" s="9" t="s">
        <v>104</v>
      </c>
      <c r="G36" s="9" t="s">
        <v>105</v>
      </c>
      <c r="H36" s="8" t="s">
        <v>0</v>
      </c>
      <c r="I36" s="29">
        <v>4192180.92</v>
      </c>
    </row>
    <row r="37" spans="1:9" ht="54" x14ac:dyDescent="0.35">
      <c r="A37" s="22">
        <v>35</v>
      </c>
      <c r="B37" s="12">
        <v>1248</v>
      </c>
      <c r="C37" s="13">
        <v>45057</v>
      </c>
      <c r="D37" s="9">
        <v>11637</v>
      </c>
      <c r="E37" s="9" t="s">
        <v>19</v>
      </c>
      <c r="F37" s="9" t="s">
        <v>106</v>
      </c>
      <c r="G37" s="9" t="s">
        <v>107</v>
      </c>
      <c r="H37" s="8" t="s">
        <v>0</v>
      </c>
      <c r="I37" s="29">
        <v>6543225.9299999997</v>
      </c>
    </row>
    <row r="38" spans="1:9" ht="90" x14ac:dyDescent="0.35">
      <c r="A38" s="22">
        <v>36</v>
      </c>
      <c r="B38" s="12">
        <v>1249</v>
      </c>
      <c r="C38" s="13">
        <v>45057</v>
      </c>
      <c r="D38" s="9">
        <v>9515</v>
      </c>
      <c r="E38" s="9" t="s">
        <v>108</v>
      </c>
      <c r="F38" s="9" t="s">
        <v>109</v>
      </c>
      <c r="G38" s="9" t="s">
        <v>110</v>
      </c>
      <c r="H38" s="8" t="s">
        <v>0</v>
      </c>
      <c r="I38" s="29">
        <v>24633060.390000001</v>
      </c>
    </row>
    <row r="39" spans="1:9" ht="54" x14ac:dyDescent="0.35">
      <c r="A39" s="22">
        <v>37</v>
      </c>
      <c r="B39" s="12">
        <v>1250</v>
      </c>
      <c r="C39" s="13">
        <v>45057</v>
      </c>
      <c r="D39" s="9">
        <v>6139</v>
      </c>
      <c r="E39" s="9" t="s">
        <v>18</v>
      </c>
      <c r="F39" s="9" t="s">
        <v>111</v>
      </c>
      <c r="G39" s="9" t="s">
        <v>112</v>
      </c>
      <c r="H39" s="8" t="s">
        <v>0</v>
      </c>
      <c r="I39" s="29">
        <v>10850000</v>
      </c>
    </row>
    <row r="40" spans="1:9" ht="54" x14ac:dyDescent="0.35">
      <c r="A40" s="22">
        <v>38</v>
      </c>
      <c r="B40" s="12">
        <v>1251</v>
      </c>
      <c r="C40" s="13">
        <v>45057</v>
      </c>
      <c r="D40" s="9">
        <v>11437</v>
      </c>
      <c r="E40" s="9" t="s">
        <v>113</v>
      </c>
      <c r="F40" s="9" t="s">
        <v>114</v>
      </c>
      <c r="G40" s="9" t="s">
        <v>115</v>
      </c>
      <c r="H40" s="8" t="s">
        <v>0</v>
      </c>
      <c r="I40" s="29">
        <v>8998769.1400000006</v>
      </c>
    </row>
    <row r="41" spans="1:9" ht="36" x14ac:dyDescent="0.35">
      <c r="A41" s="22">
        <v>39</v>
      </c>
      <c r="B41" s="12">
        <v>1252</v>
      </c>
      <c r="C41" s="13">
        <v>45057</v>
      </c>
      <c r="D41" s="9">
        <v>4019</v>
      </c>
      <c r="E41" s="9" t="s">
        <v>113</v>
      </c>
      <c r="F41" s="9" t="s">
        <v>116</v>
      </c>
      <c r="G41" s="9" t="s">
        <v>117</v>
      </c>
      <c r="H41" s="8" t="s">
        <v>0</v>
      </c>
      <c r="I41" s="29">
        <v>4957555.53</v>
      </c>
    </row>
    <row r="42" spans="1:9" ht="36" x14ac:dyDescent="0.35">
      <c r="A42" s="22">
        <v>40</v>
      </c>
      <c r="B42" s="12">
        <v>1253</v>
      </c>
      <c r="C42" s="13">
        <v>45057</v>
      </c>
      <c r="D42" s="9">
        <v>3449</v>
      </c>
      <c r="E42" s="9" t="s">
        <v>118</v>
      </c>
      <c r="F42" s="9" t="s">
        <v>119</v>
      </c>
      <c r="G42" s="9" t="s">
        <v>120</v>
      </c>
      <c r="H42" s="8" t="s">
        <v>0</v>
      </c>
      <c r="I42" s="29">
        <v>8606384.1899999995</v>
      </c>
    </row>
    <row r="43" spans="1:9" ht="90" x14ac:dyDescent="0.35">
      <c r="A43" s="22">
        <v>41</v>
      </c>
      <c r="B43" s="12">
        <v>1254</v>
      </c>
      <c r="C43" s="13">
        <v>45058</v>
      </c>
      <c r="D43" s="9">
        <v>2355</v>
      </c>
      <c r="E43" s="9" t="s">
        <v>20</v>
      </c>
      <c r="F43" s="9" t="s">
        <v>121</v>
      </c>
      <c r="G43" s="9" t="s">
        <v>122</v>
      </c>
      <c r="H43" s="8" t="s">
        <v>0</v>
      </c>
      <c r="I43" s="29">
        <v>6532048.7199999997</v>
      </c>
    </row>
    <row r="44" spans="1:9" ht="36" x14ac:dyDescent="0.35">
      <c r="A44" s="22">
        <v>42</v>
      </c>
      <c r="B44" s="12">
        <v>1255</v>
      </c>
      <c r="C44" s="13">
        <v>45058</v>
      </c>
      <c r="D44" s="9">
        <v>3806</v>
      </c>
      <c r="E44" s="9" t="s">
        <v>14</v>
      </c>
      <c r="F44" s="9" t="s">
        <v>123</v>
      </c>
      <c r="G44" s="9" t="s">
        <v>124</v>
      </c>
      <c r="H44" s="8" t="s">
        <v>0</v>
      </c>
      <c r="I44" s="29">
        <v>12500000</v>
      </c>
    </row>
    <row r="45" spans="1:9" ht="54" x14ac:dyDescent="0.35">
      <c r="A45" s="22">
        <v>43</v>
      </c>
      <c r="B45" s="12">
        <v>1256</v>
      </c>
      <c r="C45" s="13">
        <v>45058</v>
      </c>
      <c r="D45" s="9">
        <v>1193</v>
      </c>
      <c r="E45" s="9" t="s">
        <v>14</v>
      </c>
      <c r="F45" s="9" t="s">
        <v>125</v>
      </c>
      <c r="G45" s="9" t="s">
        <v>126</v>
      </c>
      <c r="H45" s="8" t="s">
        <v>0</v>
      </c>
      <c r="I45" s="29">
        <v>25983748.989999998</v>
      </c>
    </row>
    <row r="46" spans="1:9" ht="36" x14ac:dyDescent="0.35">
      <c r="A46" s="22">
        <v>44</v>
      </c>
      <c r="B46" s="12">
        <v>1257</v>
      </c>
      <c r="C46" s="13">
        <v>45058</v>
      </c>
      <c r="D46" s="9">
        <v>4166</v>
      </c>
      <c r="E46" s="9" t="s">
        <v>14</v>
      </c>
      <c r="F46" s="9" t="s">
        <v>127</v>
      </c>
      <c r="G46" s="9" t="s">
        <v>128</v>
      </c>
      <c r="H46" s="8" t="s">
        <v>0</v>
      </c>
      <c r="I46" s="29">
        <v>10246236.550000001</v>
      </c>
    </row>
    <row r="47" spans="1:9" ht="72" x14ac:dyDescent="0.35">
      <c r="A47" s="22">
        <v>45</v>
      </c>
      <c r="B47" s="12">
        <v>1258</v>
      </c>
      <c r="C47" s="13">
        <v>45058</v>
      </c>
      <c r="D47" s="9">
        <v>5852</v>
      </c>
      <c r="E47" s="9" t="s">
        <v>108</v>
      </c>
      <c r="F47" s="9" t="s">
        <v>129</v>
      </c>
      <c r="G47" s="9" t="s">
        <v>130</v>
      </c>
      <c r="H47" s="8" t="s">
        <v>0</v>
      </c>
      <c r="I47" s="29">
        <v>33738364.789999999</v>
      </c>
    </row>
    <row r="48" spans="1:9" ht="54" x14ac:dyDescent="0.35">
      <c r="A48" s="22">
        <v>46</v>
      </c>
      <c r="B48" s="12">
        <v>1259</v>
      </c>
      <c r="C48" s="13">
        <v>45058</v>
      </c>
      <c r="D48" s="9">
        <v>12481</v>
      </c>
      <c r="E48" s="9" t="s">
        <v>131</v>
      </c>
      <c r="F48" s="9" t="s">
        <v>132</v>
      </c>
      <c r="G48" s="9" t="s">
        <v>133</v>
      </c>
      <c r="H48" s="8" t="s">
        <v>0</v>
      </c>
      <c r="I48" s="29">
        <v>8042937.5</v>
      </c>
    </row>
    <row r="49" spans="1:9" x14ac:dyDescent="0.35">
      <c r="A49" s="22">
        <v>47</v>
      </c>
      <c r="B49" s="12">
        <v>1260</v>
      </c>
      <c r="C49" s="13">
        <v>45058</v>
      </c>
      <c r="D49" s="9">
        <v>7320</v>
      </c>
      <c r="E49" s="9" t="s">
        <v>82</v>
      </c>
      <c r="F49" s="11" t="s">
        <v>206</v>
      </c>
      <c r="G49" s="9" t="s">
        <v>134</v>
      </c>
      <c r="H49" s="8" t="s">
        <v>0</v>
      </c>
      <c r="I49" s="29">
        <v>10000000</v>
      </c>
    </row>
    <row r="50" spans="1:9" ht="54" x14ac:dyDescent="0.35">
      <c r="A50" s="22">
        <v>48</v>
      </c>
      <c r="B50" s="12">
        <v>1261</v>
      </c>
      <c r="C50" s="13">
        <v>45058</v>
      </c>
      <c r="D50" s="9">
        <v>5634</v>
      </c>
      <c r="E50" s="9" t="s">
        <v>82</v>
      </c>
      <c r="F50" s="9" t="s">
        <v>135</v>
      </c>
      <c r="G50" s="9" t="s">
        <v>136</v>
      </c>
      <c r="H50" s="8" t="s">
        <v>0</v>
      </c>
      <c r="I50" s="29">
        <v>2805533.39</v>
      </c>
    </row>
    <row r="51" spans="1:9" ht="36" x14ac:dyDescent="0.35">
      <c r="A51" s="22">
        <v>49</v>
      </c>
      <c r="B51" s="12">
        <v>1262</v>
      </c>
      <c r="C51" s="13">
        <v>45058</v>
      </c>
      <c r="D51" s="9">
        <v>11385</v>
      </c>
      <c r="E51" s="9" t="s">
        <v>19</v>
      </c>
      <c r="F51" s="9" t="s">
        <v>137</v>
      </c>
      <c r="G51" s="9" t="s">
        <v>138</v>
      </c>
      <c r="H51" s="8" t="s">
        <v>0</v>
      </c>
      <c r="I51" s="29">
        <v>3996688.6</v>
      </c>
    </row>
    <row r="52" spans="1:9" ht="36" x14ac:dyDescent="0.35">
      <c r="A52" s="22">
        <v>50</v>
      </c>
      <c r="B52" s="12">
        <v>1263</v>
      </c>
      <c r="C52" s="13">
        <v>45058</v>
      </c>
      <c r="D52" s="10">
        <v>11339</v>
      </c>
      <c r="E52" s="10" t="s">
        <v>21</v>
      </c>
      <c r="F52" s="10" t="s">
        <v>139</v>
      </c>
      <c r="G52" s="10" t="s">
        <v>140</v>
      </c>
      <c r="H52" s="8" t="s">
        <v>0</v>
      </c>
      <c r="I52" s="29">
        <v>5771304.2400000002</v>
      </c>
    </row>
    <row r="53" spans="1:9" ht="72" x14ac:dyDescent="0.35">
      <c r="A53" s="22">
        <v>51</v>
      </c>
      <c r="B53" s="12">
        <v>1264</v>
      </c>
      <c r="C53" s="13">
        <v>45061</v>
      </c>
      <c r="D53" s="9">
        <v>8678</v>
      </c>
      <c r="E53" s="9" t="s">
        <v>26</v>
      </c>
      <c r="F53" s="9" t="s">
        <v>141</v>
      </c>
      <c r="G53" s="9" t="s">
        <v>142</v>
      </c>
      <c r="H53" s="8" t="s">
        <v>0</v>
      </c>
      <c r="I53" s="29">
        <v>30000000</v>
      </c>
    </row>
    <row r="54" spans="1:9" ht="72" x14ac:dyDescent="0.35">
      <c r="A54" s="22">
        <v>52</v>
      </c>
      <c r="B54" s="12">
        <v>1265</v>
      </c>
      <c r="C54" s="13">
        <v>45061</v>
      </c>
      <c r="D54" s="9">
        <v>288</v>
      </c>
      <c r="E54" s="9" t="s">
        <v>26</v>
      </c>
      <c r="F54" s="9" t="s">
        <v>143</v>
      </c>
      <c r="G54" s="9" t="s">
        <v>144</v>
      </c>
      <c r="H54" s="8" t="s">
        <v>0</v>
      </c>
      <c r="I54" s="29">
        <v>12750000</v>
      </c>
    </row>
    <row r="55" spans="1:9" ht="54" x14ac:dyDescent="0.35">
      <c r="A55" s="22">
        <v>53</v>
      </c>
      <c r="B55" s="12">
        <v>1266</v>
      </c>
      <c r="C55" s="13">
        <v>45061</v>
      </c>
      <c r="D55" s="9">
        <v>9371</v>
      </c>
      <c r="E55" s="9" t="s">
        <v>145</v>
      </c>
      <c r="F55" s="9" t="s">
        <v>146</v>
      </c>
      <c r="G55" s="9" t="s">
        <v>147</v>
      </c>
      <c r="H55" s="8" t="s">
        <v>0</v>
      </c>
      <c r="I55" s="29">
        <v>15000000</v>
      </c>
    </row>
    <row r="56" spans="1:9" ht="54" x14ac:dyDescent="0.35">
      <c r="A56" s="22">
        <v>54</v>
      </c>
      <c r="B56" s="12">
        <v>1267</v>
      </c>
      <c r="C56" s="13">
        <v>45061</v>
      </c>
      <c r="D56" s="9">
        <v>2570</v>
      </c>
      <c r="E56" s="9" t="s">
        <v>10</v>
      </c>
      <c r="F56" s="9" t="s">
        <v>148</v>
      </c>
      <c r="G56" s="9" t="s">
        <v>149</v>
      </c>
      <c r="H56" s="8" t="s">
        <v>0</v>
      </c>
      <c r="I56" s="29">
        <v>18000000</v>
      </c>
    </row>
    <row r="57" spans="1:9" ht="54" x14ac:dyDescent="0.35">
      <c r="A57" s="22">
        <v>55</v>
      </c>
      <c r="B57" s="12">
        <v>1268</v>
      </c>
      <c r="C57" s="13">
        <v>45061</v>
      </c>
      <c r="D57" s="9">
        <v>11509</v>
      </c>
      <c r="E57" s="9" t="s">
        <v>24</v>
      </c>
      <c r="F57" s="9" t="s">
        <v>150</v>
      </c>
      <c r="G57" s="9" t="s">
        <v>151</v>
      </c>
      <c r="H57" s="8" t="s">
        <v>0</v>
      </c>
      <c r="I57" s="30">
        <v>10000000</v>
      </c>
    </row>
    <row r="58" spans="1:9" ht="54" x14ac:dyDescent="0.35">
      <c r="A58" s="22">
        <v>56</v>
      </c>
      <c r="B58" s="12">
        <v>1269</v>
      </c>
      <c r="C58" s="13">
        <v>45061</v>
      </c>
      <c r="D58" s="9">
        <v>11830</v>
      </c>
      <c r="E58" s="9" t="s">
        <v>152</v>
      </c>
      <c r="F58" s="9" t="s">
        <v>153</v>
      </c>
      <c r="G58" s="9" t="s">
        <v>154</v>
      </c>
      <c r="H58" s="8" t="s">
        <v>0</v>
      </c>
      <c r="I58" s="29">
        <v>10000000</v>
      </c>
    </row>
    <row r="59" spans="1:9" ht="36" x14ac:dyDescent="0.35">
      <c r="A59" s="22">
        <v>57</v>
      </c>
      <c r="B59" s="12">
        <v>1270</v>
      </c>
      <c r="C59" s="13">
        <v>45061</v>
      </c>
      <c r="D59" s="9">
        <v>2585</v>
      </c>
      <c r="E59" s="9" t="s">
        <v>155</v>
      </c>
      <c r="F59" s="9" t="s">
        <v>156</v>
      </c>
      <c r="G59" s="9" t="s">
        <v>157</v>
      </c>
      <c r="H59" s="8" t="s">
        <v>0</v>
      </c>
      <c r="I59" s="29">
        <v>11930537.970000001</v>
      </c>
    </row>
    <row r="60" spans="1:9" ht="180" x14ac:dyDescent="0.35">
      <c r="A60" s="22">
        <v>58</v>
      </c>
      <c r="B60" s="12">
        <v>1271</v>
      </c>
      <c r="C60" s="13">
        <v>45061</v>
      </c>
      <c r="D60" s="9">
        <v>10310</v>
      </c>
      <c r="E60" s="9" t="s">
        <v>155</v>
      </c>
      <c r="F60" s="9" t="s">
        <v>156</v>
      </c>
      <c r="G60" s="9" t="s">
        <v>158</v>
      </c>
      <c r="H60" s="8" t="s">
        <v>0</v>
      </c>
      <c r="I60" s="29">
        <v>8055254.0199999996</v>
      </c>
    </row>
    <row r="61" spans="1:9" ht="54" x14ac:dyDescent="0.35">
      <c r="A61" s="22">
        <v>59</v>
      </c>
      <c r="B61" s="12">
        <v>1272</v>
      </c>
      <c r="C61" s="13">
        <v>45061</v>
      </c>
      <c r="D61" s="9">
        <v>10874</v>
      </c>
      <c r="E61" s="9" t="s">
        <v>24</v>
      </c>
      <c r="F61" s="9" t="s">
        <v>159</v>
      </c>
      <c r="G61" s="9" t="s">
        <v>160</v>
      </c>
      <c r="H61" s="8" t="s">
        <v>0</v>
      </c>
      <c r="I61" s="30">
        <v>3658882.5</v>
      </c>
    </row>
    <row r="62" spans="1:9" ht="36" x14ac:dyDescent="0.35">
      <c r="A62" s="22">
        <v>60</v>
      </c>
      <c r="B62" s="12">
        <v>1273</v>
      </c>
      <c r="C62" s="13">
        <v>45061</v>
      </c>
      <c r="D62" s="9">
        <v>1191</v>
      </c>
      <c r="E62" s="9" t="s">
        <v>30</v>
      </c>
      <c r="F62" s="9" t="s">
        <v>161</v>
      </c>
      <c r="G62" s="9" t="s">
        <v>162</v>
      </c>
      <c r="H62" s="8" t="s">
        <v>0</v>
      </c>
      <c r="I62" s="30">
        <v>12525938.949999999</v>
      </c>
    </row>
    <row r="63" spans="1:9" ht="54" x14ac:dyDescent="0.35">
      <c r="A63" s="22">
        <v>61</v>
      </c>
      <c r="B63" s="12">
        <v>1274</v>
      </c>
      <c r="C63" s="13">
        <v>45061</v>
      </c>
      <c r="D63" s="9">
        <v>2304</v>
      </c>
      <c r="E63" s="9" t="s">
        <v>25</v>
      </c>
      <c r="F63" s="9" t="s">
        <v>31</v>
      </c>
      <c r="G63" s="9" t="s">
        <v>163</v>
      </c>
      <c r="H63" s="8" t="s">
        <v>0</v>
      </c>
      <c r="I63" s="29">
        <v>14298391.58</v>
      </c>
    </row>
    <row r="64" spans="1:9" ht="36" x14ac:dyDescent="0.35">
      <c r="A64" s="22">
        <v>62</v>
      </c>
      <c r="B64" s="12">
        <v>1275</v>
      </c>
      <c r="C64" s="13">
        <v>45061</v>
      </c>
      <c r="D64" s="10">
        <v>9787</v>
      </c>
      <c r="E64" s="10" t="s">
        <v>12</v>
      </c>
      <c r="F64" s="10" t="s">
        <v>164</v>
      </c>
      <c r="G64" s="10" t="s">
        <v>165</v>
      </c>
      <c r="H64" s="8" t="s">
        <v>0</v>
      </c>
      <c r="I64" s="29">
        <v>15450000</v>
      </c>
    </row>
    <row r="65" spans="1:9" ht="72" x14ac:dyDescent="0.35">
      <c r="A65" s="22">
        <v>63</v>
      </c>
      <c r="B65" s="12">
        <v>1276</v>
      </c>
      <c r="C65" s="13">
        <v>45061</v>
      </c>
      <c r="D65" s="9">
        <v>5897</v>
      </c>
      <c r="E65" s="9" t="s">
        <v>12</v>
      </c>
      <c r="F65" s="9" t="s">
        <v>166</v>
      </c>
      <c r="G65" s="9" t="s">
        <v>167</v>
      </c>
      <c r="H65" s="8" t="s">
        <v>0</v>
      </c>
      <c r="I65" s="30">
        <v>13419811.35</v>
      </c>
    </row>
    <row r="66" spans="1:9" x14ac:dyDescent="0.35">
      <c r="A66" s="22">
        <v>64</v>
      </c>
      <c r="B66" s="12">
        <v>1278</v>
      </c>
      <c r="C66" s="13">
        <v>45061</v>
      </c>
      <c r="D66" s="9">
        <v>6081</v>
      </c>
      <c r="E66" s="9" t="s">
        <v>15</v>
      </c>
      <c r="F66" s="9" t="s">
        <v>27</v>
      </c>
      <c r="G66" s="9" t="s">
        <v>28</v>
      </c>
      <c r="H66" s="8" t="s">
        <v>0</v>
      </c>
      <c r="I66" s="30">
        <v>14000000</v>
      </c>
    </row>
    <row r="67" spans="1:9" ht="54" x14ac:dyDescent="0.35">
      <c r="A67" s="22">
        <v>65</v>
      </c>
      <c r="B67" s="12">
        <v>1279</v>
      </c>
      <c r="C67" s="13">
        <v>45061</v>
      </c>
      <c r="D67" s="9">
        <v>2910</v>
      </c>
      <c r="E67" s="9" t="s">
        <v>48</v>
      </c>
      <c r="F67" s="9" t="s">
        <v>169</v>
      </c>
      <c r="G67" s="9" t="s">
        <v>170</v>
      </c>
      <c r="H67" s="8" t="s">
        <v>0</v>
      </c>
      <c r="I67" s="29">
        <v>7874281.0700000003</v>
      </c>
    </row>
    <row r="68" spans="1:9" ht="54" x14ac:dyDescent="0.35">
      <c r="A68" s="22">
        <v>66</v>
      </c>
      <c r="B68" s="12">
        <v>1280</v>
      </c>
      <c r="C68" s="13">
        <v>45061</v>
      </c>
      <c r="D68" s="9">
        <v>11823</v>
      </c>
      <c r="E68" s="9" t="s">
        <v>23</v>
      </c>
      <c r="F68" s="9" t="s">
        <v>171</v>
      </c>
      <c r="G68" s="9" t="s">
        <v>172</v>
      </c>
      <c r="H68" s="8" t="s">
        <v>0</v>
      </c>
      <c r="I68" s="29">
        <v>9817087.1199999992</v>
      </c>
    </row>
    <row r="69" spans="1:9" ht="36" x14ac:dyDescent="0.35">
      <c r="A69" s="22">
        <v>67</v>
      </c>
      <c r="B69" s="12">
        <v>1281</v>
      </c>
      <c r="C69" s="13">
        <v>45061</v>
      </c>
      <c r="D69" s="9">
        <v>3787</v>
      </c>
      <c r="E69" s="9" t="s">
        <v>23</v>
      </c>
      <c r="F69" s="9" t="s">
        <v>173</v>
      </c>
      <c r="G69" s="9" t="s">
        <v>174</v>
      </c>
      <c r="H69" s="8" t="s">
        <v>0</v>
      </c>
      <c r="I69" s="29">
        <v>24355747.600000001</v>
      </c>
    </row>
    <row r="70" spans="1:9" ht="72" x14ac:dyDescent="0.35">
      <c r="A70" s="22">
        <v>68</v>
      </c>
      <c r="B70" s="12">
        <v>1282</v>
      </c>
      <c r="C70" s="13">
        <v>45061</v>
      </c>
      <c r="D70" s="9">
        <v>1758</v>
      </c>
      <c r="E70" s="9" t="s">
        <v>175</v>
      </c>
      <c r="F70" s="9" t="s">
        <v>176</v>
      </c>
      <c r="G70" s="9" t="s">
        <v>177</v>
      </c>
      <c r="H70" s="8" t="s">
        <v>0</v>
      </c>
      <c r="I70" s="29">
        <v>8000000</v>
      </c>
    </row>
    <row r="71" spans="1:9" ht="36" x14ac:dyDescent="0.35">
      <c r="A71" s="22">
        <v>69</v>
      </c>
      <c r="B71" s="12">
        <v>1283</v>
      </c>
      <c r="C71" s="13">
        <v>45061</v>
      </c>
      <c r="D71" s="9">
        <v>9360</v>
      </c>
      <c r="E71" s="9" t="s">
        <v>19</v>
      </c>
      <c r="F71" s="9" t="s">
        <v>178</v>
      </c>
      <c r="G71" s="9" t="s">
        <v>179</v>
      </c>
      <c r="H71" s="8" t="s">
        <v>0</v>
      </c>
      <c r="I71" s="29">
        <v>9110000</v>
      </c>
    </row>
    <row r="72" spans="1:9" ht="36" x14ac:dyDescent="0.35">
      <c r="A72" s="22">
        <v>70</v>
      </c>
      <c r="B72" s="12">
        <v>1284</v>
      </c>
      <c r="C72" s="13">
        <v>45061</v>
      </c>
      <c r="D72" s="9">
        <v>1582</v>
      </c>
      <c r="E72" s="9" t="s">
        <v>10</v>
      </c>
      <c r="F72" s="9" t="s">
        <v>180</v>
      </c>
      <c r="G72" s="9" t="s">
        <v>181</v>
      </c>
      <c r="H72" s="8" t="s">
        <v>0</v>
      </c>
      <c r="I72" s="29">
        <v>7000000</v>
      </c>
    </row>
    <row r="73" spans="1:9" ht="36" x14ac:dyDescent="0.35">
      <c r="A73" s="22">
        <v>71</v>
      </c>
      <c r="B73" s="12">
        <v>1285</v>
      </c>
      <c r="C73" s="13">
        <v>45061</v>
      </c>
      <c r="D73" s="9">
        <v>10386</v>
      </c>
      <c r="E73" s="9" t="s">
        <v>63</v>
      </c>
      <c r="F73" s="9" t="s">
        <v>182</v>
      </c>
      <c r="G73" s="9" t="s">
        <v>183</v>
      </c>
      <c r="H73" s="8" t="s">
        <v>0</v>
      </c>
      <c r="I73" s="29">
        <v>14300000</v>
      </c>
    </row>
    <row r="74" spans="1:9" ht="36" x14ac:dyDescent="0.35">
      <c r="A74" s="22">
        <v>72</v>
      </c>
      <c r="B74" s="12">
        <v>1286</v>
      </c>
      <c r="C74" s="13">
        <v>45061</v>
      </c>
      <c r="D74" s="9">
        <v>4256</v>
      </c>
      <c r="E74" s="9" t="s">
        <v>168</v>
      </c>
      <c r="F74" s="9" t="s">
        <v>184</v>
      </c>
      <c r="G74" s="9" t="s">
        <v>185</v>
      </c>
      <c r="H74" s="8" t="s">
        <v>0</v>
      </c>
      <c r="I74" s="30">
        <v>4000000</v>
      </c>
    </row>
    <row r="75" spans="1:9" ht="90" x14ac:dyDescent="0.35">
      <c r="A75" s="22">
        <v>73</v>
      </c>
      <c r="B75" s="12">
        <v>1287</v>
      </c>
      <c r="C75" s="13">
        <v>45061</v>
      </c>
      <c r="D75" s="9">
        <v>10353</v>
      </c>
      <c r="E75" s="9" t="s">
        <v>75</v>
      </c>
      <c r="F75" s="9" t="s">
        <v>186</v>
      </c>
      <c r="G75" s="9" t="s">
        <v>187</v>
      </c>
      <c r="H75" s="8" t="s">
        <v>0</v>
      </c>
      <c r="I75" s="29">
        <v>7492151.7999999998</v>
      </c>
    </row>
    <row r="76" spans="1:9" ht="108" x14ac:dyDescent="0.35">
      <c r="A76" s="22">
        <v>74</v>
      </c>
      <c r="B76" s="12">
        <v>1288</v>
      </c>
      <c r="C76" s="13">
        <v>45061</v>
      </c>
      <c r="D76" s="9">
        <v>11179</v>
      </c>
      <c r="E76" s="9" t="s">
        <v>19</v>
      </c>
      <c r="F76" s="9" t="s">
        <v>188</v>
      </c>
      <c r="G76" s="9" t="s">
        <v>189</v>
      </c>
      <c r="H76" s="8" t="s">
        <v>0</v>
      </c>
      <c r="I76" s="29">
        <v>6947262.8499999996</v>
      </c>
    </row>
    <row r="77" spans="1:9" ht="54" x14ac:dyDescent="0.35">
      <c r="A77" s="22">
        <v>75</v>
      </c>
      <c r="B77" s="12">
        <v>1289</v>
      </c>
      <c r="C77" s="13">
        <v>45061</v>
      </c>
      <c r="D77" s="9">
        <v>7099</v>
      </c>
      <c r="E77" s="9" t="s">
        <v>17</v>
      </c>
      <c r="F77" s="9" t="s">
        <v>190</v>
      </c>
      <c r="G77" s="9" t="s">
        <v>191</v>
      </c>
      <c r="H77" s="8" t="s">
        <v>0</v>
      </c>
      <c r="I77" s="29">
        <v>10000000</v>
      </c>
    </row>
    <row r="78" spans="1:9" ht="36" x14ac:dyDescent="0.35">
      <c r="A78" s="22">
        <v>76</v>
      </c>
      <c r="B78" s="12">
        <v>1290</v>
      </c>
      <c r="C78" s="13">
        <v>45061</v>
      </c>
      <c r="D78" s="9">
        <v>9853</v>
      </c>
      <c r="E78" s="9" t="s">
        <v>175</v>
      </c>
      <c r="F78" s="9" t="s">
        <v>192</v>
      </c>
      <c r="G78" s="9" t="s">
        <v>193</v>
      </c>
      <c r="H78" s="8" t="s">
        <v>0</v>
      </c>
      <c r="I78" s="30">
        <v>6486920.2199999997</v>
      </c>
    </row>
    <row r="79" spans="1:9" ht="36" x14ac:dyDescent="0.35">
      <c r="A79" s="22">
        <v>77</v>
      </c>
      <c r="B79" s="12">
        <v>1291</v>
      </c>
      <c r="C79" s="13">
        <v>45061</v>
      </c>
      <c r="D79" s="9">
        <v>12218</v>
      </c>
      <c r="E79" s="9" t="s">
        <v>207</v>
      </c>
      <c r="F79" s="9" t="s">
        <v>208</v>
      </c>
      <c r="G79" s="9" t="s">
        <v>194</v>
      </c>
      <c r="H79" s="8" t="s">
        <v>0</v>
      </c>
      <c r="I79" s="30">
        <v>10000000</v>
      </c>
    </row>
    <row r="80" spans="1:9" ht="54" x14ac:dyDescent="0.35">
      <c r="A80" s="22">
        <v>78</v>
      </c>
      <c r="B80" s="12">
        <v>1292</v>
      </c>
      <c r="C80" s="13">
        <v>45061</v>
      </c>
      <c r="D80" s="9">
        <v>2164</v>
      </c>
      <c r="E80" s="9" t="s">
        <v>75</v>
      </c>
      <c r="F80" s="9" t="s">
        <v>195</v>
      </c>
      <c r="G80" s="9" t="s">
        <v>196</v>
      </c>
      <c r="H80" s="8" t="s">
        <v>0</v>
      </c>
      <c r="I80" s="29">
        <v>20000000</v>
      </c>
    </row>
    <row r="81" spans="1:9" ht="54" x14ac:dyDescent="0.35">
      <c r="A81" s="22">
        <v>79</v>
      </c>
      <c r="B81" s="12">
        <v>1293</v>
      </c>
      <c r="C81" s="13">
        <v>45061</v>
      </c>
      <c r="D81" s="9">
        <v>1961</v>
      </c>
      <c r="E81" s="9" t="s">
        <v>197</v>
      </c>
      <c r="F81" s="9" t="s">
        <v>198</v>
      </c>
      <c r="G81" s="9" t="s">
        <v>199</v>
      </c>
      <c r="H81" s="8" t="s">
        <v>0</v>
      </c>
      <c r="I81" s="30">
        <v>9481319.5199999996</v>
      </c>
    </row>
    <row r="82" spans="1:9" ht="36" x14ac:dyDescent="0.35">
      <c r="A82" s="22">
        <v>80</v>
      </c>
      <c r="B82" s="12">
        <v>1294</v>
      </c>
      <c r="C82" s="13">
        <v>45061</v>
      </c>
      <c r="D82" s="9">
        <v>9531</v>
      </c>
      <c r="E82" s="9" t="s">
        <v>14</v>
      </c>
      <c r="F82" s="9" t="s">
        <v>200</v>
      </c>
      <c r="G82" s="9" t="s">
        <v>201</v>
      </c>
      <c r="H82" s="8" t="s">
        <v>0</v>
      </c>
      <c r="I82" s="29">
        <v>11221725.119999999</v>
      </c>
    </row>
    <row r="83" spans="1:9" ht="36.75" thickBot="1" x14ac:dyDescent="0.4">
      <c r="A83" s="15">
        <v>81</v>
      </c>
      <c r="B83" s="23">
        <v>1295</v>
      </c>
      <c r="C83" s="24">
        <v>45061</v>
      </c>
      <c r="D83" s="25">
        <v>12850</v>
      </c>
      <c r="E83" s="26" t="s">
        <v>13</v>
      </c>
      <c r="F83" s="26" t="s">
        <v>202</v>
      </c>
      <c r="G83" s="26" t="s">
        <v>203</v>
      </c>
      <c r="H83" s="31" t="s">
        <v>0</v>
      </c>
      <c r="I83" s="32">
        <v>25146006.289999999</v>
      </c>
    </row>
  </sheetData>
  <mergeCells count="1">
    <mergeCell ref="B2:G2"/>
  </mergeCells>
  <pageMargins left="0.70866141732283472" right="0.70866141732283472" top="0.74803149606299213" bottom="0.74803149606299213" header="0.31496062992125984" footer="0.31496062992125984"/>
  <pageSetup paperSize="9" scale="4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contracte AS</vt:lpstr>
      <vt:lpstr>'contracte AS'!Print_Titles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2023-05-18T13:00:39Z</dcterms:modified>
</cp:coreProperties>
</file>