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 firstSheet="1" activeTab="1"/>
  </bookViews>
  <sheets>
    <sheet name="Sheet1" sheetId="3" state="hidden" r:id="rId1"/>
    <sheet name="Anexa 2" sheetId="2" r:id="rId2"/>
  </sheets>
  <definedNames>
    <definedName name="_xlnm.Print_Area" localSheetId="1">'Anexa 2'!$A$1:$N$247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D9" i="3" s="1"/>
  <c r="B9" i="3"/>
</calcChain>
</file>

<file path=xl/comments1.xml><?xml version="1.0" encoding="utf-8"?>
<comments xmlns="http://schemas.openxmlformats.org/spreadsheetml/2006/main">
  <authors>
    <author>Author</author>
  </authors>
  <commentList>
    <comment ref="M41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minus 2 metri
</t>
        </r>
      </text>
    </comment>
  </commentList>
</comments>
</file>

<file path=xl/sharedStrings.xml><?xml version="1.0" encoding="utf-8"?>
<sst xmlns="http://schemas.openxmlformats.org/spreadsheetml/2006/main" count="1286" uniqueCount="204">
  <si>
    <t>Nr. Topo</t>
  </si>
  <si>
    <t>Teleorman</t>
  </si>
  <si>
    <t>Alexandria</t>
  </si>
  <si>
    <t>Arabil</t>
  </si>
  <si>
    <t>Intravilan</t>
  </si>
  <si>
    <t>Nutrelo Group S.A</t>
  </si>
  <si>
    <t>Extravilan</t>
  </si>
  <si>
    <t xml:space="preserve">Extravilan </t>
  </si>
  <si>
    <t>Tismanaru Cristian-Adrian</t>
  </si>
  <si>
    <t>S.C.Boboc &amp; Co Srl</t>
  </si>
  <si>
    <t>Boboc Dorin, Boboc Laura Petronela</t>
  </si>
  <si>
    <t>Pasune</t>
  </si>
  <si>
    <t>36</t>
  </si>
  <si>
    <t>Sc Agromark Srl</t>
  </si>
  <si>
    <t>62/3</t>
  </si>
  <si>
    <t>Boboc Dorin,Boboc Laura Petronela</t>
  </si>
  <si>
    <t>Grigorescu Dumitra</t>
  </si>
  <si>
    <t>Soreata Nicolae, Soreata Aurica</t>
  </si>
  <si>
    <t>Craciun Marius Gabriel</t>
  </si>
  <si>
    <t>Guran Gabriel</t>
  </si>
  <si>
    <t>Curti  constructii</t>
  </si>
  <si>
    <t>Popescu Gherghina</t>
  </si>
  <si>
    <t xml:space="preserve">Dragusin  Mihai, Dragusin Georgeta </t>
  </si>
  <si>
    <t>2/1</t>
  </si>
  <si>
    <t>2//1</t>
  </si>
  <si>
    <t>Nitu Ilie</t>
  </si>
  <si>
    <t>Cristina Florian</t>
  </si>
  <si>
    <t>38/1</t>
  </si>
  <si>
    <t>Popescu Danut Florin,  Popescu Ioana Emilia</t>
  </si>
  <si>
    <t>Sc Boboc &amp; Co Srl</t>
  </si>
  <si>
    <t>Vie</t>
  </si>
  <si>
    <t>Sc Milanovici Srl</t>
  </si>
  <si>
    <t>Popescu Floarea</t>
  </si>
  <si>
    <t>64/80</t>
  </si>
  <si>
    <t>64/68</t>
  </si>
  <si>
    <t>Sc AgroMark Srl</t>
  </si>
  <si>
    <t>65/58</t>
  </si>
  <si>
    <t>64/50</t>
  </si>
  <si>
    <t>Soreata Nicolae</t>
  </si>
  <si>
    <t>64/49</t>
  </si>
  <si>
    <t>64/41</t>
  </si>
  <si>
    <t>60/40</t>
  </si>
  <si>
    <t>64/47</t>
  </si>
  <si>
    <t>Seba Tudor</t>
  </si>
  <si>
    <t>Magureanu Alexandra</t>
  </si>
  <si>
    <t>4/1</t>
  </si>
  <si>
    <t>Rosu Ion</t>
  </si>
  <si>
    <t>Apostol Anghel</t>
  </si>
  <si>
    <t>5/1</t>
  </si>
  <si>
    <t>Gingina Eugen</t>
  </si>
  <si>
    <t>Nanov</t>
  </si>
  <si>
    <t>Mustatea Mariana, Dumitrescu Alexandru-Mihail, Panaitescu Eleonora-Ioana</t>
  </si>
  <si>
    <t>Drum</t>
  </si>
  <si>
    <t>SC Alsagri SRL</t>
  </si>
  <si>
    <t>De</t>
  </si>
  <si>
    <t xml:space="preserve">Calotescu Gheorghe Dan </t>
  </si>
  <si>
    <t xml:space="preserve">Simion Venera </t>
  </si>
  <si>
    <t>Balanescu Gheorghe, Balanescu Lucian</t>
  </si>
  <si>
    <t>Vaduva Constantina</t>
  </si>
  <si>
    <t>Guruianu Calentina</t>
  </si>
  <si>
    <t>Milcu Anghel</t>
  </si>
  <si>
    <t>Ricuta Ioana</t>
  </si>
  <si>
    <t>Dragu Ioana</t>
  </si>
  <si>
    <t xml:space="preserve">Dragu Alexandru </t>
  </si>
  <si>
    <t>Agrozootehnica Azal - Sa Alexandria</t>
  </si>
  <si>
    <t>SC Comat Rosu SRL, Raiffeisen Bank SA, prin agentia Rosiorii de Vede</t>
  </si>
  <si>
    <t xml:space="preserve">Intravilan </t>
  </si>
  <si>
    <t>Predescu Anghel</t>
  </si>
  <si>
    <t>Viisoreanu Stancu</t>
  </si>
  <si>
    <t>Societatea Comerciala Comat Rosu SRL</t>
  </si>
  <si>
    <t>19/I</t>
  </si>
  <si>
    <t>Nancu Ignat</t>
  </si>
  <si>
    <t>4-8</t>
  </si>
  <si>
    <t>Gavrilescu Constanta</t>
  </si>
  <si>
    <t>SC Zej Machinery SRL, ANAF-Serviciul Fiscal Municipal Turnu Rosu</t>
  </si>
  <si>
    <t>SC Zej Machinery SRL</t>
  </si>
  <si>
    <t xml:space="preserve">Arabil </t>
  </si>
  <si>
    <t>Dian Iulian</t>
  </si>
  <si>
    <t>Pietrosu Niculae, Pietrosu Estera</t>
  </si>
  <si>
    <t xml:space="preserve">Livada </t>
  </si>
  <si>
    <t>Vladutu Marian</t>
  </si>
  <si>
    <t>61/13</t>
  </si>
  <si>
    <t>Ene George Ionut, Ene Andreea</t>
  </si>
  <si>
    <t>61/14</t>
  </si>
  <si>
    <t>Pieleanu Bianca Laurentia, Pieleanu Mihai Gabriel</t>
  </si>
  <si>
    <t>61/15</t>
  </si>
  <si>
    <t>61/16</t>
  </si>
  <si>
    <t>Tanasa Constanin, Tanasa Irina</t>
  </si>
  <si>
    <t>61/18</t>
  </si>
  <si>
    <t>Protopopescu Viorela</t>
  </si>
  <si>
    <t>Marinescu Valentin-Tudorel</t>
  </si>
  <si>
    <t>561/1</t>
  </si>
  <si>
    <t xml:space="preserve">Neproductiv </t>
  </si>
  <si>
    <t>Donau Chem SRL</t>
  </si>
  <si>
    <t>Donau Chem SRL, SC Popasul Trebes SRL</t>
  </si>
  <si>
    <t>Nr. Crt.</t>
  </si>
  <si>
    <t>Județ</t>
  </si>
  <si>
    <t>Categoria de folosință</t>
  </si>
  <si>
    <t>Extravilan/
Intravilan</t>
  </si>
  <si>
    <t>SC Koyo Romania SA</t>
  </si>
  <si>
    <t xml:space="preserve">Tene Marius Eduard, Tene Mirela </t>
  </si>
  <si>
    <t>Lupu Manole</t>
  </si>
  <si>
    <t xml:space="preserve">Boboc Dorin, Bodoc Ileana </t>
  </si>
  <si>
    <t>SC.Bodoc&amp;Co SRL</t>
  </si>
  <si>
    <t>Popescu Danut Florin, Popescu Ioana Emilia</t>
  </si>
  <si>
    <t>SC Bodoc&amp;CO SRL</t>
  </si>
  <si>
    <t xml:space="preserve">Manea Ioan, Manea Tudora </t>
  </si>
  <si>
    <t>Ghergu Iulian</t>
  </si>
  <si>
    <t>Ene Catalina Tana, Popescu Paula Brandusa</t>
  </si>
  <si>
    <t>SC Csid Impex SRL</t>
  </si>
  <si>
    <t>44</t>
  </si>
  <si>
    <t>46</t>
  </si>
  <si>
    <t>425</t>
  </si>
  <si>
    <t>Sima Catalin-Eduard, Sima Nicoleta Valentina, Sima Stefan-Vasile</t>
  </si>
  <si>
    <t>Numele și prenumele proprietarului / deținătorului imobilului</t>
  </si>
  <si>
    <t>Proprietar neidentificat *</t>
  </si>
  <si>
    <t xml:space="preserve">Proprietar neidentificat * </t>
  </si>
  <si>
    <t>Comuna Furculesti, Consiliul Local Furculesti *</t>
  </si>
  <si>
    <t>Comuna Furculesti - domeniu privat</t>
  </si>
  <si>
    <t>Furculești</t>
  </si>
  <si>
    <t>Turnu Măgurele</t>
  </si>
  <si>
    <t>Municipiul Turnu Mâgurele - domeniu privat</t>
  </si>
  <si>
    <t>TOTAL</t>
  </si>
  <si>
    <t>Crângu</t>
  </si>
  <si>
    <t>Comuna Crângu - domeniu privat</t>
  </si>
  <si>
    <t>Mireniuc Alexandru-Sica, Mireniuc Anisoara</t>
  </si>
  <si>
    <t>Fusea Elena</t>
  </si>
  <si>
    <t>586/21</t>
  </si>
  <si>
    <t>Deliu Viorel</t>
  </si>
  <si>
    <t>586/2</t>
  </si>
  <si>
    <t>Zahu Alina Cristina</t>
  </si>
  <si>
    <t>586/6</t>
  </si>
  <si>
    <t>Florescu Elena</t>
  </si>
  <si>
    <t>586/32</t>
  </si>
  <si>
    <t>Ciobanu Florentina Andreea</t>
  </si>
  <si>
    <t>572/6</t>
  </si>
  <si>
    <t>Padure</t>
  </si>
  <si>
    <t>586/16</t>
  </si>
  <si>
    <t>Bujor Mircea Ionel, Bujor Elena, Bujor M. Emil Ionut P.F.A</t>
  </si>
  <si>
    <t xml:space="preserve"> Comuna Crângu - domeniu privat</t>
  </si>
  <si>
    <t>389, 390, 391, 392</t>
  </si>
  <si>
    <t>Dracea</t>
  </si>
  <si>
    <t>165/13</t>
  </si>
  <si>
    <t>Visan Ionel Bumbacel, Visan Gherghina</t>
  </si>
  <si>
    <t>165/36</t>
  </si>
  <si>
    <t>Calin Vergil, Calin Mariana</t>
  </si>
  <si>
    <t>Barac Marcel, Barac Florian</t>
  </si>
  <si>
    <t>Stoian Manuela-Adriana</t>
  </si>
  <si>
    <t>Tismanaru Costel, Tismanaru Floarea</t>
  </si>
  <si>
    <t>165/6</t>
  </si>
  <si>
    <t>Mocanu Elena</t>
  </si>
  <si>
    <t>Purcel Petre</t>
  </si>
  <si>
    <t>Don &amp; Gre Prod Srl</t>
  </si>
  <si>
    <t>Agromat Crops SRL</t>
  </si>
  <si>
    <t>Agro Zambera SRL</t>
  </si>
  <si>
    <t>165/3</t>
  </si>
  <si>
    <t>Mustaciosu Madalina Liliana, Popescu Adrian</t>
  </si>
  <si>
    <t>Barleanu Elena, Radu Paun Simion, Nicolaescu Ioana</t>
  </si>
  <si>
    <t>Baban Ion</t>
  </si>
  <si>
    <t>Budurea Mariana</t>
  </si>
  <si>
    <t>Serb Anica, Savin Daniela-Geta, Giuglea Lavinia</t>
  </si>
  <si>
    <t>Saioc Geta, Gidea Marinel</t>
  </si>
  <si>
    <t>Gheorghe Marin</t>
  </si>
  <si>
    <t>Gidea Constantin</t>
  </si>
  <si>
    <t>Cornea Eugen, Olteanu Mariana, Gidea Floarea</t>
  </si>
  <si>
    <t>Preda Ion, Vartopeanu Lilica</t>
  </si>
  <si>
    <t>Nastase Cheorghe, Nastase Constantin</t>
  </si>
  <si>
    <t>Trifu Costel</t>
  </si>
  <si>
    <t>Gidea Stefan-Ciprian</t>
  </si>
  <si>
    <t>Bacioiu Maria, Bacioiu Danut-Marian</t>
  </si>
  <si>
    <t xml:space="preserve">Baban Victor </t>
  </si>
  <si>
    <t>Milos Nela</t>
  </si>
  <si>
    <t>Burtan Maria</t>
  </si>
  <si>
    <t>Saioc Stanca</t>
  </si>
  <si>
    <t xml:space="preserve">Duminica Traian, Caragea Maria, Duminica Constanta, Duminica Andrei </t>
  </si>
  <si>
    <t>Postolea Floarea</t>
  </si>
  <si>
    <t>Doncea Ion</t>
  </si>
  <si>
    <t>Ciuperceni</t>
  </si>
  <si>
    <t>Dobrescu Liviu Lucian, Dobrescu Stefania Carmen</t>
  </si>
  <si>
    <t>Firican Teodor, Firican Alexandru-Serban</t>
  </si>
  <si>
    <t>Dinca Olivia, Ola Dorina</t>
  </si>
  <si>
    <t>Parohia Olteanca - domeniu privat</t>
  </si>
  <si>
    <t xml:space="preserve">Popescu Stefan </t>
  </si>
  <si>
    <t>Balasescu Alexandra Ileana</t>
  </si>
  <si>
    <t>Dode Gheorghe</t>
  </si>
  <si>
    <t>Udeanu Niculina</t>
  </si>
  <si>
    <t>Udeanu Marin</t>
  </si>
  <si>
    <t>Mitroi Catalin, Mitroi Nicolae</t>
  </si>
  <si>
    <t>Ghita Toma Tudor, Ghita Mariana</t>
  </si>
  <si>
    <t>Teren la dispozitia Comisiei de fond funciar**)</t>
  </si>
  <si>
    <t xml:space="preserve">Proprietar neidentificat* </t>
  </si>
  <si>
    <t>Teren la dispozitia Comisiei locale de fond funciar**)</t>
  </si>
  <si>
    <t>Notă : *) Pentru poziția în care la coloana "Nume/prenume proprietar/deținător" se regăsește mențiunea "Proprietar neidentificat", astfel cum reiese  din evidența unității administrativ-teritoriale, numele proprietarilor/deținătorilor vor fi identificate ulterior, în vederea completării documentațiilor necesare pentru punerea în aplicare a măsurilor de expropriere în condițiile legii.
          **) Pentru pozițiile nr. crt. 86, 219, 222 unde titularul dreptului de proprietate este unitatea - administrativ - teritorială, terenul în cauză este la dispoziția comisiei de fond funciar, astfel cum reiese din evidențele unității administrativ-teritoriale.</t>
  </si>
  <si>
    <t xml:space="preserve">Aghel Elena </t>
  </si>
  <si>
    <t>Unitatea administrativ-teritorială</t>
  </si>
  <si>
    <t>Valoare despăgubire teren conform Legii nr. 255/2010, cu modificările și completările ulterioare   (lei)</t>
  </si>
  <si>
    <t xml:space="preserve">
LISTA cuprinzând imobilele proprietate privată supuse exproprierii care constituie coridorul de expropriere al lucrării de utilitate publică de interes naţional  „Modernizare DN52 Alexandria - Turnu Măgurele km 1+350 - km 44+600 și km 49+194 - km 52+649” ,aflate pe raza localităților Alexandria, Nanov, Furculești, Crângu, Dracea, Ciuperceni și Turnu Măgurele din județul Teleorman, proprietarii sau deținătorii acestora, preum și sumele aferente justelor despăgubiri </t>
  </si>
  <si>
    <t>Suprafaţa totală  imobil    (mp)</t>
  </si>
  <si>
    <t>Suprafaţa teren de expropriat (mp)</t>
  </si>
  <si>
    <t>Nr.Tarla</t>
  </si>
  <si>
    <t>Nr.Parcelă</t>
  </si>
  <si>
    <t>Nr.
Cadastral</t>
  </si>
  <si>
    <t>Nr. carte
funciară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</si>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</sst>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6" fillId="0" borderId="0" xfId="0" applyFont="1"/>
    <xf numFmtId="0" fontId="0" fillId="5" borderId="0" xfId="0" applyFill="1"/>
    <xf numFmtId="3" fontId="1" fillId="0" borderId="1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vertical="center"/>
    </xf>
    <xf numFmtId="0" fontId="0" fillId="0" borderId="19" xfId="0" applyBorder="1"/>
    <xf numFmtId="0" fontId="2" fillId="6" borderId="8" xfId="0" applyFont="1" applyFill="1" applyBorder="1" applyAlignment="1">
      <alignment horizontal="center" vertical="center" wrapText="1"/>
    </xf>
    <xf numFmtId="4" fontId="2" fillId="6" borderId="7" xfId="0" applyNumberFormat="1" applyFont="1" applyFill="1" applyBorder="1" applyAlignment="1">
      <alignment vertical="center"/>
    </xf>
    <xf numFmtId="2" fontId="0" fillId="0" borderId="0" xfId="0" applyNumberFormat="1"/>
    <xf numFmtId="0" fontId="9" fillId="0" borderId="0" xfId="0" applyFont="1"/>
    <xf numFmtId="2" fontId="9" fillId="0" borderId="0" xfId="0" applyNumberFormat="1" applyFont="1"/>
    <xf numFmtId="0" fontId="2" fillId="6" borderId="4" xfId="0" applyFont="1" applyFill="1" applyBorder="1" applyAlignment="1">
      <alignment horizontal="center" vertical="center"/>
    </xf>
    <xf numFmtId="4" fontId="2" fillId="6" borderId="5" xfId="0" applyNumberFormat="1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4" fontId="2" fillId="6" borderId="17" xfId="0" applyNumberFormat="1" applyFont="1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I17" sqref="I17"/>
    </sheetView>
  </sheetViews>
  <sheetFormatPr defaultRowHeight="14.4" x14ac:dyDescent="0.3"/>
  <cols>
    <col min="4" max="4" width="9.5546875" bestFit="1" customWidth="1"/>
  </cols>
  <sheetData>
    <row r="2" spans="2:4" x14ac:dyDescent="0.3">
      <c r="B2">
        <v>82</v>
      </c>
      <c r="D2" s="43">
        <f>376242.58+18615.36</f>
        <v>394857.94</v>
      </c>
    </row>
    <row r="3" spans="2:4" x14ac:dyDescent="0.3">
      <c r="B3">
        <v>2358</v>
      </c>
      <c r="D3">
        <v>6960.89</v>
      </c>
    </row>
    <row r="4" spans="2:4" x14ac:dyDescent="0.3">
      <c r="B4">
        <v>16588</v>
      </c>
      <c r="D4">
        <v>4717.53</v>
      </c>
    </row>
    <row r="5" spans="2:4" x14ac:dyDescent="0.3">
      <c r="B5">
        <v>12701</v>
      </c>
      <c r="D5">
        <v>44021.8</v>
      </c>
    </row>
    <row r="6" spans="2:4" x14ac:dyDescent="0.3">
      <c r="B6">
        <v>9909</v>
      </c>
      <c r="D6">
        <v>27479.95</v>
      </c>
    </row>
    <row r="7" spans="2:4" x14ac:dyDescent="0.3">
      <c r="B7">
        <v>7039</v>
      </c>
      <c r="D7">
        <v>21450.99</v>
      </c>
    </row>
    <row r="8" spans="2:4" x14ac:dyDescent="0.3">
      <c r="B8">
        <v>17470</v>
      </c>
      <c r="D8">
        <v>15238.01</v>
      </c>
    </row>
    <row r="9" spans="2:4" x14ac:dyDescent="0.3">
      <c r="B9" s="44">
        <f>SUM(B2:B8)</f>
        <v>66147</v>
      </c>
      <c r="D9" s="45">
        <f>SUM(D2:D8)</f>
        <v>514727.11000000004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6"/>
  <sheetViews>
    <sheetView tabSelected="1" view="pageLayout" zoomScale="112" zoomScaleNormal="100" zoomScaleSheetLayoutView="100" zoomScalePageLayoutView="112" workbookViewId="0">
      <selection sqref="A1:N1"/>
    </sheetView>
  </sheetViews>
  <sheetFormatPr defaultRowHeight="14.4" x14ac:dyDescent="0.3"/>
  <cols>
    <col min="1" max="1" width="7.6640625" customWidth="1"/>
    <col min="2" max="2" width="9" customWidth="1"/>
    <col min="3" max="3" width="14.6640625" customWidth="1"/>
    <col min="4" max="4" width="15" style="10" customWidth="1"/>
    <col min="6" max="6" width="12.5546875" customWidth="1"/>
    <col min="7" max="7" width="13.5546875" customWidth="1"/>
    <col min="8" max="8" width="11.6640625" customWidth="1"/>
    <col min="9" max="9" width="10.33203125" customWidth="1"/>
    <col min="12" max="12" width="10.6640625" customWidth="1"/>
    <col min="13" max="13" width="12.44140625" customWidth="1"/>
    <col min="14" max="14" width="19.33203125" style="9" customWidth="1"/>
    <col min="15" max="15" width="0" hidden="1" customWidth="1"/>
  </cols>
  <sheetData>
    <row r="1" spans="1:14" ht="15.75" customHeight="1" x14ac:dyDescent="0.3">
      <c r="A1" s="55" t="s">
        <v>203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62.25" customHeight="1" x14ac:dyDescent="0.3">
      <c r="A2" s="53" t="s">
        <v>196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0.25" customHeight="1" thickBot="1" x14ac:dyDescent="0.35"/>
    <row r="4" spans="1:14" ht="109.2" x14ac:dyDescent="0.3">
      <c r="A4" s="15" t="s">
        <v>95</v>
      </c>
      <c r="B4" s="16" t="s">
        <v>96</v>
      </c>
      <c r="C4" s="16" t="s">
        <v>194</v>
      </c>
      <c r="D4" s="16" t="s">
        <v>114</v>
      </c>
      <c r="E4" s="52" t="s">
        <v>199</v>
      </c>
      <c r="F4" s="52" t="s">
        <v>200</v>
      </c>
      <c r="G4" s="16" t="s">
        <v>97</v>
      </c>
      <c r="H4" s="16" t="s">
        <v>98</v>
      </c>
      <c r="I4" s="16" t="s">
        <v>201</v>
      </c>
      <c r="J4" s="16" t="s">
        <v>0</v>
      </c>
      <c r="K4" s="52" t="s">
        <v>202</v>
      </c>
      <c r="L4" s="52" t="s">
        <v>197</v>
      </c>
      <c r="M4" s="52" t="s">
        <v>198</v>
      </c>
      <c r="N4" s="17" t="s">
        <v>195</v>
      </c>
    </row>
    <row r="5" spans="1:14" s="20" customFormat="1" ht="15.6" x14ac:dyDescent="0.3">
      <c r="A5" s="18">
        <v>0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9">
        <v>12</v>
      </c>
      <c r="N5" s="25">
        <v>13</v>
      </c>
    </row>
    <row r="6" spans="1:14" s="21" customFormat="1" ht="46.5" customHeight="1" x14ac:dyDescent="0.3">
      <c r="A6" s="26">
        <v>1</v>
      </c>
      <c r="B6" s="27" t="s">
        <v>1</v>
      </c>
      <c r="C6" s="28" t="s">
        <v>2</v>
      </c>
      <c r="D6" s="28" t="s">
        <v>99</v>
      </c>
      <c r="E6" s="29"/>
      <c r="F6" s="29"/>
      <c r="G6" s="29" t="s">
        <v>3</v>
      </c>
      <c r="H6" s="28" t="s">
        <v>4</v>
      </c>
      <c r="I6" s="29">
        <v>21093</v>
      </c>
      <c r="J6" s="29"/>
      <c r="K6" s="29">
        <v>21093</v>
      </c>
      <c r="L6" s="29">
        <v>341381</v>
      </c>
      <c r="M6" s="46">
        <v>82</v>
      </c>
      <c r="N6" s="47">
        <v>6960.89</v>
      </c>
    </row>
    <row r="7" spans="1:14" s="22" customFormat="1" ht="15.6" x14ac:dyDescent="0.3">
      <c r="A7" s="4">
        <v>2</v>
      </c>
      <c r="B7" s="5" t="s">
        <v>1</v>
      </c>
      <c r="C7" s="3" t="s">
        <v>50</v>
      </c>
      <c r="D7" s="3" t="s">
        <v>193</v>
      </c>
      <c r="E7" s="3">
        <v>39</v>
      </c>
      <c r="F7" s="3">
        <v>12</v>
      </c>
      <c r="G7" s="3" t="s">
        <v>3</v>
      </c>
      <c r="H7" s="3" t="s">
        <v>6</v>
      </c>
      <c r="I7" s="3">
        <v>23212</v>
      </c>
      <c r="J7" s="3"/>
      <c r="K7" s="3">
        <v>23212</v>
      </c>
      <c r="L7" s="3">
        <v>30000</v>
      </c>
      <c r="M7" s="41">
        <v>15</v>
      </c>
      <c r="N7" s="42">
        <v>32.47</v>
      </c>
    </row>
    <row r="8" spans="1:14" ht="46.8" x14ac:dyDescent="0.3">
      <c r="A8" s="4">
        <v>3</v>
      </c>
      <c r="B8" s="5" t="s">
        <v>1</v>
      </c>
      <c r="C8" s="3" t="s">
        <v>50</v>
      </c>
      <c r="D8" s="3" t="s">
        <v>108</v>
      </c>
      <c r="E8" s="6">
        <v>41</v>
      </c>
      <c r="F8" s="6">
        <v>1</v>
      </c>
      <c r="G8" s="3" t="s">
        <v>3</v>
      </c>
      <c r="H8" s="3" t="s">
        <v>6</v>
      </c>
      <c r="I8" s="6">
        <v>22011</v>
      </c>
      <c r="J8" s="6"/>
      <c r="K8" s="6">
        <v>22011</v>
      </c>
      <c r="L8" s="6">
        <v>350000</v>
      </c>
      <c r="M8" s="48">
        <v>32</v>
      </c>
      <c r="N8" s="42">
        <v>69.27000000000001</v>
      </c>
    </row>
    <row r="9" spans="1:14" ht="109.2" x14ac:dyDescent="0.3">
      <c r="A9" s="4">
        <v>4</v>
      </c>
      <c r="B9" s="5" t="s">
        <v>1</v>
      </c>
      <c r="C9" s="3" t="s">
        <v>50</v>
      </c>
      <c r="D9" s="3" t="s">
        <v>51</v>
      </c>
      <c r="E9" s="6">
        <v>39</v>
      </c>
      <c r="F9" s="6">
        <v>61</v>
      </c>
      <c r="G9" s="6" t="s">
        <v>3</v>
      </c>
      <c r="H9" s="3" t="s">
        <v>7</v>
      </c>
      <c r="I9" s="6">
        <v>23261</v>
      </c>
      <c r="J9" s="6"/>
      <c r="K9" s="6">
        <v>23261</v>
      </c>
      <c r="L9" s="6">
        <v>45926</v>
      </c>
      <c r="M9" s="48">
        <v>33</v>
      </c>
      <c r="N9" s="42">
        <v>71.44</v>
      </c>
    </row>
    <row r="10" spans="1:14" ht="109.2" x14ac:dyDescent="0.3">
      <c r="A10" s="4">
        <v>5</v>
      </c>
      <c r="B10" s="5" t="s">
        <v>1</v>
      </c>
      <c r="C10" s="3" t="s">
        <v>50</v>
      </c>
      <c r="D10" s="3" t="s">
        <v>51</v>
      </c>
      <c r="E10" s="6">
        <v>39</v>
      </c>
      <c r="F10" s="6">
        <v>61</v>
      </c>
      <c r="G10" s="6" t="s">
        <v>3</v>
      </c>
      <c r="H10" s="3" t="s">
        <v>7</v>
      </c>
      <c r="I10" s="6">
        <v>23261</v>
      </c>
      <c r="J10" s="6"/>
      <c r="K10" s="6">
        <v>23261</v>
      </c>
      <c r="L10" s="6">
        <v>45926</v>
      </c>
      <c r="M10" s="48">
        <v>7</v>
      </c>
      <c r="N10" s="42">
        <v>15.15</v>
      </c>
    </row>
    <row r="11" spans="1:14" s="13" customFormat="1" ht="31.2" x14ac:dyDescent="0.3">
      <c r="A11" s="4">
        <v>6</v>
      </c>
      <c r="B11" s="5" t="s">
        <v>1</v>
      </c>
      <c r="C11" s="3" t="s">
        <v>50</v>
      </c>
      <c r="D11" s="3" t="s">
        <v>115</v>
      </c>
      <c r="E11" s="6">
        <v>39</v>
      </c>
      <c r="F11" s="6">
        <v>62</v>
      </c>
      <c r="G11" s="6" t="s">
        <v>52</v>
      </c>
      <c r="H11" s="6" t="s">
        <v>6</v>
      </c>
      <c r="I11" s="6">
        <v>23262</v>
      </c>
      <c r="J11" s="6"/>
      <c r="K11" s="6">
        <v>23262</v>
      </c>
      <c r="L11" s="6">
        <v>6621</v>
      </c>
      <c r="M11" s="48">
        <v>26</v>
      </c>
      <c r="N11" s="42">
        <v>45.029999999999994</v>
      </c>
    </row>
    <row r="12" spans="1:14" ht="31.2" x14ac:dyDescent="0.3">
      <c r="A12" s="4">
        <v>7</v>
      </c>
      <c r="B12" s="5" t="s">
        <v>1</v>
      </c>
      <c r="C12" s="3" t="s">
        <v>50</v>
      </c>
      <c r="D12" s="3" t="s">
        <v>53</v>
      </c>
      <c r="E12" s="6">
        <v>39</v>
      </c>
      <c r="F12" s="6">
        <v>65</v>
      </c>
      <c r="G12" s="6" t="s">
        <v>3</v>
      </c>
      <c r="H12" s="6" t="s">
        <v>6</v>
      </c>
      <c r="I12" s="6">
        <v>23266</v>
      </c>
      <c r="J12" s="6"/>
      <c r="K12" s="6">
        <v>23266</v>
      </c>
      <c r="L12" s="6">
        <v>132500</v>
      </c>
      <c r="M12" s="48">
        <v>7</v>
      </c>
      <c r="N12" s="42">
        <v>15.15</v>
      </c>
    </row>
    <row r="13" spans="1:14" ht="31.2" x14ac:dyDescent="0.3">
      <c r="A13" s="4">
        <v>8</v>
      </c>
      <c r="B13" s="5" t="s">
        <v>1</v>
      </c>
      <c r="C13" s="3" t="s">
        <v>50</v>
      </c>
      <c r="D13" s="3" t="s">
        <v>53</v>
      </c>
      <c r="E13" s="6">
        <v>39</v>
      </c>
      <c r="F13" s="6">
        <v>72</v>
      </c>
      <c r="G13" s="6" t="s">
        <v>3</v>
      </c>
      <c r="H13" s="6" t="s">
        <v>6</v>
      </c>
      <c r="I13" s="6">
        <v>23273</v>
      </c>
      <c r="J13" s="6"/>
      <c r="K13" s="6">
        <v>23273</v>
      </c>
      <c r="L13" s="6">
        <v>113500</v>
      </c>
      <c r="M13" s="48">
        <v>14</v>
      </c>
      <c r="N13" s="42">
        <v>30.3</v>
      </c>
    </row>
    <row r="14" spans="1:14" s="13" customFormat="1" ht="39.75" customHeight="1" x14ac:dyDescent="0.3">
      <c r="A14" s="4">
        <v>9</v>
      </c>
      <c r="B14" s="5" t="s">
        <v>1</v>
      </c>
      <c r="C14" s="3" t="s">
        <v>50</v>
      </c>
      <c r="D14" s="3" t="s">
        <v>115</v>
      </c>
      <c r="E14" s="6">
        <v>41</v>
      </c>
      <c r="F14" s="6">
        <v>384</v>
      </c>
      <c r="G14" s="6" t="s">
        <v>3</v>
      </c>
      <c r="H14" s="6" t="s">
        <v>6</v>
      </c>
      <c r="I14" s="6"/>
      <c r="J14" s="6"/>
      <c r="K14" s="6"/>
      <c r="L14" s="6">
        <v>1000</v>
      </c>
      <c r="M14" s="48">
        <v>32</v>
      </c>
      <c r="N14" s="42">
        <v>69.27000000000001</v>
      </c>
    </row>
    <row r="15" spans="1:14" s="13" customFormat="1" ht="31.2" x14ac:dyDescent="0.3">
      <c r="A15" s="4">
        <v>10</v>
      </c>
      <c r="B15" s="5" t="s">
        <v>1</v>
      </c>
      <c r="C15" s="3" t="s">
        <v>50</v>
      </c>
      <c r="D15" s="3" t="s">
        <v>115</v>
      </c>
      <c r="E15" s="6">
        <v>41</v>
      </c>
      <c r="F15" s="6" t="s">
        <v>54</v>
      </c>
      <c r="G15" s="6" t="s">
        <v>52</v>
      </c>
      <c r="H15" s="6" t="s">
        <v>6</v>
      </c>
      <c r="I15" s="6"/>
      <c r="J15" s="6"/>
      <c r="K15" s="6"/>
      <c r="L15" s="6">
        <v>1000</v>
      </c>
      <c r="M15" s="48">
        <v>31</v>
      </c>
      <c r="N15" s="42">
        <v>53.69</v>
      </c>
    </row>
    <row r="16" spans="1:14" s="13" customFormat="1" ht="31.2" x14ac:dyDescent="0.3">
      <c r="A16" s="4">
        <v>11</v>
      </c>
      <c r="B16" s="5" t="s">
        <v>1</v>
      </c>
      <c r="C16" s="3" t="s">
        <v>50</v>
      </c>
      <c r="D16" s="3" t="s">
        <v>115</v>
      </c>
      <c r="E16" s="6"/>
      <c r="F16" s="6" t="s">
        <v>54</v>
      </c>
      <c r="G16" s="6" t="s">
        <v>52</v>
      </c>
      <c r="H16" s="6" t="s">
        <v>6</v>
      </c>
      <c r="I16" s="6">
        <v>23282</v>
      </c>
      <c r="J16" s="6"/>
      <c r="K16" s="6">
        <v>23282</v>
      </c>
      <c r="L16" s="6">
        <v>9979</v>
      </c>
      <c r="M16" s="48">
        <v>31</v>
      </c>
      <c r="N16" s="42">
        <v>67.11</v>
      </c>
    </row>
    <row r="17" spans="1:14" ht="31.2" x14ac:dyDescent="0.3">
      <c r="A17" s="4">
        <v>12</v>
      </c>
      <c r="B17" s="5" t="s">
        <v>1</v>
      </c>
      <c r="C17" s="3" t="s">
        <v>50</v>
      </c>
      <c r="D17" s="3" t="s">
        <v>55</v>
      </c>
      <c r="E17" s="6">
        <v>42</v>
      </c>
      <c r="F17" s="6">
        <v>6</v>
      </c>
      <c r="G17" s="6" t="s">
        <v>3</v>
      </c>
      <c r="H17" s="6" t="s">
        <v>6</v>
      </c>
      <c r="I17" s="6">
        <v>20410</v>
      </c>
      <c r="J17" s="6"/>
      <c r="K17" s="6">
        <v>20410</v>
      </c>
      <c r="L17" s="6">
        <v>450000</v>
      </c>
      <c r="M17" s="48">
        <v>124</v>
      </c>
      <c r="N17" s="42">
        <v>268.44</v>
      </c>
    </row>
    <row r="18" spans="1:14" ht="15.6" x14ac:dyDescent="0.3">
      <c r="A18" s="4">
        <v>13</v>
      </c>
      <c r="B18" s="5" t="s">
        <v>1</v>
      </c>
      <c r="C18" s="3" t="s">
        <v>50</v>
      </c>
      <c r="D18" s="3" t="s">
        <v>56</v>
      </c>
      <c r="E18" s="6">
        <v>40</v>
      </c>
      <c r="F18" s="6">
        <v>19</v>
      </c>
      <c r="G18" s="6" t="s">
        <v>3</v>
      </c>
      <c r="H18" s="6" t="s">
        <v>6</v>
      </c>
      <c r="I18" s="6">
        <v>23302</v>
      </c>
      <c r="J18" s="6"/>
      <c r="K18" s="6">
        <v>23302</v>
      </c>
      <c r="L18" s="6">
        <v>18700</v>
      </c>
      <c r="M18" s="48">
        <v>3</v>
      </c>
      <c r="N18" s="42">
        <v>6.49</v>
      </c>
    </row>
    <row r="19" spans="1:14" s="13" customFormat="1" ht="31.2" x14ac:dyDescent="0.3">
      <c r="A19" s="4">
        <v>14</v>
      </c>
      <c r="B19" s="5" t="s">
        <v>1</v>
      </c>
      <c r="C19" s="3" t="s">
        <v>50</v>
      </c>
      <c r="D19" s="3" t="s">
        <v>115</v>
      </c>
      <c r="E19" s="6"/>
      <c r="F19" s="6" t="s">
        <v>54</v>
      </c>
      <c r="G19" s="6" t="s">
        <v>52</v>
      </c>
      <c r="H19" s="6" t="s">
        <v>6</v>
      </c>
      <c r="I19" s="6">
        <v>23303</v>
      </c>
      <c r="J19" s="6"/>
      <c r="K19" s="6">
        <v>23303</v>
      </c>
      <c r="L19" s="3">
        <v>6635</v>
      </c>
      <c r="M19" s="48">
        <v>22</v>
      </c>
      <c r="N19" s="42">
        <v>38.1</v>
      </c>
    </row>
    <row r="20" spans="1:14" ht="62.4" x14ac:dyDescent="0.3">
      <c r="A20" s="4">
        <v>15</v>
      </c>
      <c r="B20" s="5" t="s">
        <v>1</v>
      </c>
      <c r="C20" s="3" t="s">
        <v>50</v>
      </c>
      <c r="D20" s="3" t="s">
        <v>57</v>
      </c>
      <c r="E20" s="6">
        <v>36</v>
      </c>
      <c r="F20" s="6">
        <v>33</v>
      </c>
      <c r="G20" s="6" t="s">
        <v>3</v>
      </c>
      <c r="H20" s="6" t="s">
        <v>6</v>
      </c>
      <c r="I20" s="6">
        <v>23771</v>
      </c>
      <c r="J20" s="6"/>
      <c r="K20" s="6">
        <v>23771</v>
      </c>
      <c r="L20" s="6">
        <v>9000</v>
      </c>
      <c r="M20" s="48">
        <v>8</v>
      </c>
      <c r="N20" s="42">
        <v>17.32</v>
      </c>
    </row>
    <row r="21" spans="1:14" ht="31.2" x14ac:dyDescent="0.3">
      <c r="A21" s="4">
        <v>16</v>
      </c>
      <c r="B21" s="5" t="s">
        <v>1</v>
      </c>
      <c r="C21" s="3" t="s">
        <v>50</v>
      </c>
      <c r="D21" s="3" t="s">
        <v>58</v>
      </c>
      <c r="E21" s="6">
        <v>36</v>
      </c>
      <c r="F21" s="6">
        <v>468</v>
      </c>
      <c r="G21" s="6" t="s">
        <v>3</v>
      </c>
      <c r="H21" s="6" t="s">
        <v>6</v>
      </c>
      <c r="I21" s="6">
        <v>23806</v>
      </c>
      <c r="J21" s="6"/>
      <c r="K21" s="6">
        <v>23806</v>
      </c>
      <c r="L21" s="6">
        <v>9100</v>
      </c>
      <c r="M21" s="48">
        <v>11</v>
      </c>
      <c r="N21" s="42">
        <v>23.81</v>
      </c>
    </row>
    <row r="22" spans="1:14" ht="31.2" x14ac:dyDescent="0.3">
      <c r="A22" s="4">
        <v>17</v>
      </c>
      <c r="B22" s="5" t="s">
        <v>1</v>
      </c>
      <c r="C22" s="3" t="s">
        <v>50</v>
      </c>
      <c r="D22" s="3" t="s">
        <v>59</v>
      </c>
      <c r="E22" s="6">
        <v>36</v>
      </c>
      <c r="F22" s="6">
        <v>131</v>
      </c>
      <c r="G22" s="6" t="s">
        <v>3</v>
      </c>
      <c r="H22" s="6" t="s">
        <v>6</v>
      </c>
      <c r="I22" s="6">
        <v>23869</v>
      </c>
      <c r="J22" s="6"/>
      <c r="K22" s="6">
        <v>23869</v>
      </c>
      <c r="L22" s="6">
        <v>10000</v>
      </c>
      <c r="M22" s="48">
        <v>4</v>
      </c>
      <c r="N22" s="42">
        <v>8.66</v>
      </c>
    </row>
    <row r="23" spans="1:14" s="13" customFormat="1" ht="31.2" x14ac:dyDescent="0.3">
      <c r="A23" s="4">
        <v>18</v>
      </c>
      <c r="B23" s="5" t="s">
        <v>1</v>
      </c>
      <c r="C23" s="3" t="s">
        <v>50</v>
      </c>
      <c r="D23" s="3" t="s">
        <v>115</v>
      </c>
      <c r="E23" s="6">
        <v>36</v>
      </c>
      <c r="F23" s="6">
        <v>132</v>
      </c>
      <c r="G23" s="6" t="s">
        <v>52</v>
      </c>
      <c r="H23" s="6" t="s">
        <v>6</v>
      </c>
      <c r="I23" s="6">
        <v>23870</v>
      </c>
      <c r="J23" s="6"/>
      <c r="K23" s="6">
        <v>23870</v>
      </c>
      <c r="L23" s="6">
        <v>3319</v>
      </c>
      <c r="M23" s="48">
        <v>21</v>
      </c>
      <c r="N23" s="42">
        <v>36.369999999999997</v>
      </c>
    </row>
    <row r="24" spans="1:14" ht="31.2" x14ac:dyDescent="0.3">
      <c r="A24" s="4">
        <v>19</v>
      </c>
      <c r="B24" s="5" t="s">
        <v>1</v>
      </c>
      <c r="C24" s="3" t="s">
        <v>50</v>
      </c>
      <c r="D24" s="3" t="s">
        <v>109</v>
      </c>
      <c r="E24" s="3">
        <v>36</v>
      </c>
      <c r="F24" s="3">
        <v>133</v>
      </c>
      <c r="G24" s="6" t="s">
        <v>3</v>
      </c>
      <c r="H24" s="6" t="s">
        <v>6</v>
      </c>
      <c r="I24" s="6">
        <v>23871</v>
      </c>
      <c r="J24" s="6"/>
      <c r="K24" s="6">
        <v>23871</v>
      </c>
      <c r="L24" s="6">
        <v>5000</v>
      </c>
      <c r="M24" s="48">
        <v>7</v>
      </c>
      <c r="N24" s="42">
        <v>15.15</v>
      </c>
    </row>
    <row r="25" spans="1:14" ht="15.6" x14ac:dyDescent="0.3">
      <c r="A25" s="4">
        <v>20</v>
      </c>
      <c r="B25" s="5" t="s">
        <v>1</v>
      </c>
      <c r="C25" s="3" t="s">
        <v>50</v>
      </c>
      <c r="D25" s="3" t="s">
        <v>60</v>
      </c>
      <c r="E25" s="3">
        <v>36</v>
      </c>
      <c r="F25" s="3">
        <v>245</v>
      </c>
      <c r="G25" s="6" t="s">
        <v>3</v>
      </c>
      <c r="H25" s="6" t="s">
        <v>6</v>
      </c>
      <c r="I25" s="6">
        <v>23983</v>
      </c>
      <c r="J25" s="6"/>
      <c r="K25" s="6">
        <v>23983</v>
      </c>
      <c r="L25" s="6">
        <v>2244</v>
      </c>
      <c r="M25" s="48">
        <v>6</v>
      </c>
      <c r="N25" s="42">
        <v>12.99</v>
      </c>
    </row>
    <row r="26" spans="1:14" s="13" customFormat="1" ht="31.2" x14ac:dyDescent="0.3">
      <c r="A26" s="4">
        <v>21</v>
      </c>
      <c r="B26" s="5" t="s">
        <v>1</v>
      </c>
      <c r="C26" s="3" t="s">
        <v>50</v>
      </c>
      <c r="D26" s="3" t="s">
        <v>115</v>
      </c>
      <c r="E26" s="1"/>
      <c r="F26" s="3" t="s">
        <v>54</v>
      </c>
      <c r="G26" s="6" t="s">
        <v>52</v>
      </c>
      <c r="H26" s="6" t="s">
        <v>6</v>
      </c>
      <c r="I26" s="3">
        <v>23738</v>
      </c>
      <c r="J26" s="6"/>
      <c r="K26" s="3">
        <v>23738</v>
      </c>
      <c r="L26" s="6">
        <v>12832</v>
      </c>
      <c r="M26" s="48">
        <v>22</v>
      </c>
      <c r="N26" s="42">
        <v>38.1</v>
      </c>
    </row>
    <row r="27" spans="1:14" ht="15.6" x14ac:dyDescent="0.3">
      <c r="A27" s="4">
        <v>22</v>
      </c>
      <c r="B27" s="5" t="s">
        <v>1</v>
      </c>
      <c r="C27" s="3" t="s">
        <v>50</v>
      </c>
      <c r="D27" s="3" t="s">
        <v>61</v>
      </c>
      <c r="E27" s="3">
        <v>35</v>
      </c>
      <c r="F27" s="3">
        <v>369</v>
      </c>
      <c r="G27" s="6" t="s">
        <v>3</v>
      </c>
      <c r="H27" s="6" t="s">
        <v>6</v>
      </c>
      <c r="I27" s="6">
        <v>23675</v>
      </c>
      <c r="J27" s="6"/>
      <c r="K27" s="6">
        <v>23675</v>
      </c>
      <c r="L27" s="6">
        <v>34113</v>
      </c>
      <c r="M27" s="48">
        <v>5</v>
      </c>
      <c r="N27" s="42">
        <v>10.82</v>
      </c>
    </row>
    <row r="28" spans="1:14" ht="15.6" x14ac:dyDescent="0.3">
      <c r="A28" s="4">
        <v>23</v>
      </c>
      <c r="B28" s="5" t="s">
        <v>1</v>
      </c>
      <c r="C28" s="3" t="s">
        <v>50</v>
      </c>
      <c r="D28" s="3" t="s">
        <v>62</v>
      </c>
      <c r="E28" s="6">
        <v>35</v>
      </c>
      <c r="F28" s="6">
        <v>380</v>
      </c>
      <c r="G28" s="6" t="s">
        <v>3</v>
      </c>
      <c r="H28" s="6" t="s">
        <v>6</v>
      </c>
      <c r="I28" s="6">
        <v>23686</v>
      </c>
      <c r="J28" s="6"/>
      <c r="K28" s="6">
        <v>23686</v>
      </c>
      <c r="L28" s="6">
        <v>17831</v>
      </c>
      <c r="M28" s="48">
        <v>1078</v>
      </c>
      <c r="N28" s="42">
        <v>2333.65</v>
      </c>
    </row>
    <row r="29" spans="1:14" ht="31.2" x14ac:dyDescent="0.3">
      <c r="A29" s="4">
        <v>24</v>
      </c>
      <c r="B29" s="5" t="s">
        <v>1</v>
      </c>
      <c r="C29" s="3" t="s">
        <v>50</v>
      </c>
      <c r="D29" s="3" t="s">
        <v>63</v>
      </c>
      <c r="E29" s="6">
        <v>35</v>
      </c>
      <c r="F29" s="2">
        <v>381</v>
      </c>
      <c r="G29" s="6" t="s">
        <v>3</v>
      </c>
      <c r="H29" s="6" t="s">
        <v>6</v>
      </c>
      <c r="I29" s="6">
        <v>23687</v>
      </c>
      <c r="J29" s="6"/>
      <c r="K29" s="6">
        <v>23687</v>
      </c>
      <c r="L29" s="6">
        <v>5000</v>
      </c>
      <c r="M29" s="48">
        <v>47</v>
      </c>
      <c r="N29" s="42">
        <v>101.75</v>
      </c>
    </row>
    <row r="30" spans="1:14" s="13" customFormat="1" ht="31.2" x14ac:dyDescent="0.3">
      <c r="A30" s="4">
        <v>25</v>
      </c>
      <c r="B30" s="5" t="s">
        <v>1</v>
      </c>
      <c r="C30" s="3" t="s">
        <v>50</v>
      </c>
      <c r="D30" s="3" t="s">
        <v>115</v>
      </c>
      <c r="E30" s="1" t="s">
        <v>110</v>
      </c>
      <c r="F30" s="1" t="s">
        <v>54</v>
      </c>
      <c r="G30" s="6" t="s">
        <v>52</v>
      </c>
      <c r="H30" s="6" t="s">
        <v>6</v>
      </c>
      <c r="I30" s="6"/>
      <c r="J30" s="6"/>
      <c r="K30" s="6"/>
      <c r="L30" s="6">
        <v>3000</v>
      </c>
      <c r="M30" s="48">
        <v>58</v>
      </c>
      <c r="N30" s="42">
        <v>100.44999999999999</v>
      </c>
    </row>
    <row r="31" spans="1:14" ht="46.8" x14ac:dyDescent="0.3">
      <c r="A31" s="4">
        <v>26</v>
      </c>
      <c r="B31" s="5" t="s">
        <v>1</v>
      </c>
      <c r="C31" s="3" t="s">
        <v>50</v>
      </c>
      <c r="D31" s="3" t="s">
        <v>64</v>
      </c>
      <c r="E31" s="3">
        <v>44</v>
      </c>
      <c r="F31" s="3">
        <v>397</v>
      </c>
      <c r="G31" s="6" t="s">
        <v>52</v>
      </c>
      <c r="H31" s="6" t="s">
        <v>6</v>
      </c>
      <c r="I31" s="6"/>
      <c r="J31" s="6"/>
      <c r="K31" s="6"/>
      <c r="L31" s="6">
        <v>15500</v>
      </c>
      <c r="M31" s="48">
        <v>54</v>
      </c>
      <c r="N31" s="42">
        <v>93.52</v>
      </c>
    </row>
    <row r="32" spans="1:14" s="13" customFormat="1" ht="31.2" x14ac:dyDescent="0.3">
      <c r="A32" s="4">
        <v>27</v>
      </c>
      <c r="B32" s="5" t="s">
        <v>1</v>
      </c>
      <c r="C32" s="3" t="s">
        <v>50</v>
      </c>
      <c r="D32" s="3" t="s">
        <v>115</v>
      </c>
      <c r="E32" s="1" t="s">
        <v>111</v>
      </c>
      <c r="F32" s="1" t="s">
        <v>112</v>
      </c>
      <c r="G32" s="6" t="s">
        <v>52</v>
      </c>
      <c r="H32" s="6" t="s">
        <v>6</v>
      </c>
      <c r="I32" s="6"/>
      <c r="J32" s="6"/>
      <c r="K32" s="6"/>
      <c r="L32" s="6">
        <v>6200</v>
      </c>
      <c r="M32" s="48">
        <v>65</v>
      </c>
      <c r="N32" s="42">
        <v>112.57000000000001</v>
      </c>
    </row>
    <row r="33" spans="1:14" ht="46.8" x14ac:dyDescent="0.3">
      <c r="A33" s="4">
        <v>28</v>
      </c>
      <c r="B33" s="5" t="s">
        <v>1</v>
      </c>
      <c r="C33" s="3" t="s">
        <v>50</v>
      </c>
      <c r="D33" s="3" t="s">
        <v>64</v>
      </c>
      <c r="E33" s="3">
        <v>45</v>
      </c>
      <c r="F33" s="3">
        <v>401</v>
      </c>
      <c r="G33" s="6" t="s">
        <v>52</v>
      </c>
      <c r="H33" s="6" t="s">
        <v>6</v>
      </c>
      <c r="I33" s="6"/>
      <c r="J33" s="6"/>
      <c r="K33" s="6"/>
      <c r="L33" s="6">
        <v>16200</v>
      </c>
      <c r="M33" s="48">
        <v>41</v>
      </c>
      <c r="N33" s="42">
        <v>71.010000000000005</v>
      </c>
    </row>
    <row r="34" spans="1:14" s="13" customFormat="1" ht="31.2" x14ac:dyDescent="0.3">
      <c r="A34" s="4">
        <v>29</v>
      </c>
      <c r="B34" s="5" t="s">
        <v>1</v>
      </c>
      <c r="C34" s="3" t="s">
        <v>50</v>
      </c>
      <c r="D34" s="3" t="s">
        <v>115</v>
      </c>
      <c r="E34" s="1" t="s">
        <v>111</v>
      </c>
      <c r="F34" s="1" t="s">
        <v>54</v>
      </c>
      <c r="G34" s="6" t="s">
        <v>52</v>
      </c>
      <c r="H34" s="6" t="s">
        <v>6</v>
      </c>
      <c r="I34" s="6"/>
      <c r="J34" s="6"/>
      <c r="K34" s="6"/>
      <c r="L34" s="6">
        <v>3500</v>
      </c>
      <c r="M34" s="48">
        <v>101</v>
      </c>
      <c r="N34" s="42">
        <v>174.92000000000002</v>
      </c>
    </row>
    <row r="35" spans="1:14" ht="46.8" x14ac:dyDescent="0.3">
      <c r="A35" s="4">
        <v>30</v>
      </c>
      <c r="B35" s="5" t="s">
        <v>1</v>
      </c>
      <c r="C35" s="3" t="s">
        <v>50</v>
      </c>
      <c r="D35" s="3" t="s">
        <v>64</v>
      </c>
      <c r="E35" s="3">
        <v>45</v>
      </c>
      <c r="F35" s="3">
        <v>404</v>
      </c>
      <c r="G35" s="6" t="s">
        <v>52</v>
      </c>
      <c r="H35" s="6" t="s">
        <v>6</v>
      </c>
      <c r="I35" s="6"/>
      <c r="J35" s="6"/>
      <c r="K35" s="6"/>
      <c r="L35" s="6">
        <v>3400</v>
      </c>
      <c r="M35" s="48">
        <v>67</v>
      </c>
      <c r="N35" s="42">
        <v>116.03</v>
      </c>
    </row>
    <row r="36" spans="1:14" ht="46.8" x14ac:dyDescent="0.3">
      <c r="A36" s="4">
        <v>31</v>
      </c>
      <c r="B36" s="5" t="s">
        <v>1</v>
      </c>
      <c r="C36" s="3" t="s">
        <v>50</v>
      </c>
      <c r="D36" s="3" t="s">
        <v>64</v>
      </c>
      <c r="E36" s="3">
        <v>45</v>
      </c>
      <c r="F36" s="3">
        <v>404</v>
      </c>
      <c r="G36" s="6" t="s">
        <v>52</v>
      </c>
      <c r="H36" s="6" t="s">
        <v>6</v>
      </c>
      <c r="I36" s="6"/>
      <c r="J36" s="6"/>
      <c r="K36" s="6"/>
      <c r="L36" s="6">
        <v>3400</v>
      </c>
      <c r="M36" s="48">
        <v>43</v>
      </c>
      <c r="N36" s="42">
        <v>74.47</v>
      </c>
    </row>
    <row r="37" spans="1:14" ht="46.8" x14ac:dyDescent="0.3">
      <c r="A37" s="4">
        <v>32</v>
      </c>
      <c r="B37" s="5" t="s">
        <v>1</v>
      </c>
      <c r="C37" s="3" t="s">
        <v>50</v>
      </c>
      <c r="D37" s="3" t="s">
        <v>64</v>
      </c>
      <c r="E37" s="3">
        <v>45</v>
      </c>
      <c r="F37" s="3">
        <v>404</v>
      </c>
      <c r="G37" s="6" t="s">
        <v>52</v>
      </c>
      <c r="H37" s="6" t="s">
        <v>6</v>
      </c>
      <c r="I37" s="6"/>
      <c r="J37" s="6"/>
      <c r="K37" s="6"/>
      <c r="L37" s="6">
        <v>3400</v>
      </c>
      <c r="M37" s="48">
        <v>67</v>
      </c>
      <c r="N37" s="42">
        <v>116.03</v>
      </c>
    </row>
    <row r="38" spans="1:14" s="13" customFormat="1" ht="31.2" x14ac:dyDescent="0.3">
      <c r="A38" s="4">
        <v>33</v>
      </c>
      <c r="B38" s="5" t="s">
        <v>1</v>
      </c>
      <c r="C38" s="3" t="s">
        <v>50</v>
      </c>
      <c r="D38" s="3" t="s">
        <v>115</v>
      </c>
      <c r="E38" s="1" t="s">
        <v>111</v>
      </c>
      <c r="F38" s="1" t="s">
        <v>54</v>
      </c>
      <c r="G38" s="6" t="s">
        <v>52</v>
      </c>
      <c r="H38" s="6" t="s">
        <v>6</v>
      </c>
      <c r="I38" s="6"/>
      <c r="J38" s="6"/>
      <c r="K38" s="6"/>
      <c r="L38" s="6">
        <v>3000</v>
      </c>
      <c r="M38" s="48">
        <v>56</v>
      </c>
      <c r="N38" s="42">
        <v>96.99</v>
      </c>
    </row>
    <row r="39" spans="1:14" ht="46.8" x14ac:dyDescent="0.3">
      <c r="A39" s="4">
        <v>34</v>
      </c>
      <c r="B39" s="5" t="s">
        <v>1</v>
      </c>
      <c r="C39" s="3" t="s">
        <v>50</v>
      </c>
      <c r="D39" s="3" t="s">
        <v>64</v>
      </c>
      <c r="E39" s="3">
        <v>45</v>
      </c>
      <c r="F39" s="3">
        <v>408</v>
      </c>
      <c r="G39" s="6" t="s">
        <v>52</v>
      </c>
      <c r="H39" s="6" t="s">
        <v>6</v>
      </c>
      <c r="I39" s="6"/>
      <c r="J39" s="6"/>
      <c r="K39" s="6"/>
      <c r="L39" s="6">
        <v>3200</v>
      </c>
      <c r="M39" s="48">
        <v>51</v>
      </c>
      <c r="N39" s="42">
        <v>88.33</v>
      </c>
    </row>
    <row r="40" spans="1:14" s="13" customFormat="1" ht="31.2" x14ac:dyDescent="0.3">
      <c r="A40" s="4">
        <v>35</v>
      </c>
      <c r="B40" s="5" t="s">
        <v>1</v>
      </c>
      <c r="C40" s="3" t="s">
        <v>50</v>
      </c>
      <c r="D40" s="3" t="s">
        <v>115</v>
      </c>
      <c r="E40" s="1" t="s">
        <v>111</v>
      </c>
      <c r="F40" s="1" t="s">
        <v>54</v>
      </c>
      <c r="G40" s="6" t="s">
        <v>52</v>
      </c>
      <c r="H40" s="6" t="s">
        <v>6</v>
      </c>
      <c r="I40" s="6"/>
      <c r="J40" s="6"/>
      <c r="K40" s="6"/>
      <c r="L40" s="6">
        <v>3000</v>
      </c>
      <c r="M40" s="48">
        <v>44</v>
      </c>
      <c r="N40" s="42">
        <v>76.2</v>
      </c>
    </row>
    <row r="41" spans="1:14" ht="46.8" x14ac:dyDescent="0.3">
      <c r="A41" s="4">
        <v>36</v>
      </c>
      <c r="B41" s="5" t="s">
        <v>1</v>
      </c>
      <c r="C41" s="3" t="s">
        <v>50</v>
      </c>
      <c r="D41" s="3" t="s">
        <v>64</v>
      </c>
      <c r="E41" s="3">
        <v>45</v>
      </c>
      <c r="F41" s="3">
        <v>411</v>
      </c>
      <c r="G41" s="6" t="s">
        <v>52</v>
      </c>
      <c r="H41" s="6" t="s">
        <v>6</v>
      </c>
      <c r="I41" s="6"/>
      <c r="J41" s="6"/>
      <c r="K41" s="6"/>
      <c r="L41" s="6">
        <v>2200</v>
      </c>
      <c r="M41" s="48">
        <v>92</v>
      </c>
      <c r="N41" s="42">
        <v>159.33000000000001</v>
      </c>
    </row>
    <row r="42" spans="1:14" s="13" customFormat="1" ht="31.2" x14ac:dyDescent="0.3">
      <c r="A42" s="4">
        <v>37</v>
      </c>
      <c r="B42" s="5" t="s">
        <v>1</v>
      </c>
      <c r="C42" s="3" t="s">
        <v>50</v>
      </c>
      <c r="D42" s="3" t="s">
        <v>115</v>
      </c>
      <c r="E42" s="1" t="s">
        <v>111</v>
      </c>
      <c r="F42" s="1" t="s">
        <v>54</v>
      </c>
      <c r="G42" s="6" t="s">
        <v>52</v>
      </c>
      <c r="H42" s="6" t="s">
        <v>6</v>
      </c>
      <c r="I42" s="6"/>
      <c r="J42" s="6"/>
      <c r="K42" s="6"/>
      <c r="L42" s="6">
        <v>3000</v>
      </c>
      <c r="M42" s="48">
        <v>33</v>
      </c>
      <c r="N42" s="42">
        <v>57.15</v>
      </c>
    </row>
    <row r="43" spans="1:14" ht="31.2" x14ac:dyDescent="0.3">
      <c r="A43" s="4">
        <v>38</v>
      </c>
      <c r="B43" s="5" t="s">
        <v>1</v>
      </c>
      <c r="C43" s="3" t="s">
        <v>119</v>
      </c>
      <c r="D43" s="3" t="s">
        <v>9</v>
      </c>
      <c r="E43" s="3">
        <v>62</v>
      </c>
      <c r="F43" s="3">
        <v>33</v>
      </c>
      <c r="G43" s="3" t="s">
        <v>3</v>
      </c>
      <c r="H43" s="6" t="s">
        <v>7</v>
      </c>
      <c r="I43" s="3">
        <v>22962</v>
      </c>
      <c r="J43" s="3"/>
      <c r="K43" s="3">
        <v>22962</v>
      </c>
      <c r="L43" s="3">
        <v>8200</v>
      </c>
      <c r="M43" s="41">
        <v>48</v>
      </c>
      <c r="N43" s="42">
        <v>103.91</v>
      </c>
    </row>
    <row r="44" spans="1:14" s="13" customFormat="1" ht="31.2" x14ac:dyDescent="0.3">
      <c r="A44" s="4">
        <v>39</v>
      </c>
      <c r="B44" s="5" t="s">
        <v>1</v>
      </c>
      <c r="C44" s="3" t="s">
        <v>119</v>
      </c>
      <c r="D44" s="3" t="s">
        <v>116</v>
      </c>
      <c r="E44" s="3">
        <v>62</v>
      </c>
      <c r="F44" s="3">
        <v>34</v>
      </c>
      <c r="G44" s="3" t="s">
        <v>3</v>
      </c>
      <c r="H44" s="6" t="s">
        <v>7</v>
      </c>
      <c r="I44" s="1"/>
      <c r="J44" s="1"/>
      <c r="K44" s="1"/>
      <c r="L44" s="3">
        <v>5000</v>
      </c>
      <c r="M44" s="41">
        <v>29</v>
      </c>
      <c r="N44" s="42">
        <v>62.78</v>
      </c>
    </row>
    <row r="45" spans="1:14" ht="46.8" x14ac:dyDescent="0.3">
      <c r="A45" s="4">
        <v>40</v>
      </c>
      <c r="B45" s="5" t="s">
        <v>1</v>
      </c>
      <c r="C45" s="3" t="s">
        <v>119</v>
      </c>
      <c r="D45" s="3" t="s">
        <v>10</v>
      </c>
      <c r="E45" s="3">
        <v>62</v>
      </c>
      <c r="F45" s="3">
        <v>35</v>
      </c>
      <c r="G45" s="3" t="s">
        <v>3</v>
      </c>
      <c r="H45" s="6" t="s">
        <v>7</v>
      </c>
      <c r="I45" s="3">
        <v>21058</v>
      </c>
      <c r="J45" s="3"/>
      <c r="K45" s="3">
        <v>21058</v>
      </c>
      <c r="L45" s="3">
        <v>10000</v>
      </c>
      <c r="M45" s="41">
        <v>70</v>
      </c>
      <c r="N45" s="42">
        <v>151.54</v>
      </c>
    </row>
    <row r="46" spans="1:14" s="12" customFormat="1" ht="46.8" x14ac:dyDescent="0.3">
      <c r="A46" s="4">
        <v>41</v>
      </c>
      <c r="B46" s="5" t="s">
        <v>1</v>
      </c>
      <c r="C46" s="3" t="s">
        <v>119</v>
      </c>
      <c r="D46" s="3" t="s">
        <v>118</v>
      </c>
      <c r="E46" s="3">
        <v>60</v>
      </c>
      <c r="F46" s="3">
        <v>48</v>
      </c>
      <c r="G46" s="3" t="s">
        <v>11</v>
      </c>
      <c r="H46" s="6" t="s">
        <v>7</v>
      </c>
      <c r="I46" s="1"/>
      <c r="J46" s="1"/>
      <c r="K46" s="1"/>
      <c r="L46" s="3">
        <v>2000</v>
      </c>
      <c r="M46" s="41">
        <v>440</v>
      </c>
      <c r="N46" s="42">
        <v>762.01</v>
      </c>
    </row>
    <row r="47" spans="1:14" s="13" customFormat="1" ht="31.2" x14ac:dyDescent="0.3">
      <c r="A47" s="4">
        <v>42</v>
      </c>
      <c r="B47" s="5" t="s">
        <v>1</v>
      </c>
      <c r="C47" s="3" t="s">
        <v>119</v>
      </c>
      <c r="D47" s="3" t="s">
        <v>116</v>
      </c>
      <c r="E47" s="3">
        <v>62</v>
      </c>
      <c r="F47" s="1" t="s">
        <v>12</v>
      </c>
      <c r="G47" s="3" t="s">
        <v>3</v>
      </c>
      <c r="H47" s="6" t="s">
        <v>7</v>
      </c>
      <c r="I47" s="1"/>
      <c r="J47" s="1"/>
      <c r="K47" s="1"/>
      <c r="L47" s="3">
        <v>9370</v>
      </c>
      <c r="M47" s="41">
        <v>89</v>
      </c>
      <c r="N47" s="42">
        <v>192.67</v>
      </c>
    </row>
    <row r="48" spans="1:14" ht="31.2" x14ac:dyDescent="0.3">
      <c r="A48" s="4">
        <v>43</v>
      </c>
      <c r="B48" s="5" t="s">
        <v>1</v>
      </c>
      <c r="C48" s="3" t="s">
        <v>119</v>
      </c>
      <c r="D48" s="3" t="s">
        <v>13</v>
      </c>
      <c r="E48" s="6" t="s">
        <v>14</v>
      </c>
      <c r="F48" s="6">
        <v>63</v>
      </c>
      <c r="G48" s="6" t="s">
        <v>3</v>
      </c>
      <c r="H48" s="6" t="s">
        <v>7</v>
      </c>
      <c r="I48" s="6">
        <v>20830</v>
      </c>
      <c r="J48" s="6"/>
      <c r="K48" s="6">
        <v>20830</v>
      </c>
      <c r="L48" s="6">
        <v>8100</v>
      </c>
      <c r="M48" s="48">
        <v>85</v>
      </c>
      <c r="N48" s="42">
        <v>184.01</v>
      </c>
    </row>
    <row r="49" spans="1:14" s="13" customFormat="1" ht="31.2" x14ac:dyDescent="0.3">
      <c r="A49" s="4">
        <v>44</v>
      </c>
      <c r="B49" s="5" t="s">
        <v>1</v>
      </c>
      <c r="C49" s="3" t="s">
        <v>119</v>
      </c>
      <c r="D49" s="3" t="s">
        <v>116</v>
      </c>
      <c r="E49" s="3">
        <v>62</v>
      </c>
      <c r="F49" s="3">
        <v>413</v>
      </c>
      <c r="G49" s="6" t="s">
        <v>3</v>
      </c>
      <c r="H49" s="6" t="s">
        <v>7</v>
      </c>
      <c r="I49" s="1"/>
      <c r="J49" s="1"/>
      <c r="K49" s="1"/>
      <c r="L49" s="3">
        <v>2540</v>
      </c>
      <c r="M49" s="41">
        <v>236</v>
      </c>
      <c r="N49" s="42">
        <v>510.89</v>
      </c>
    </row>
    <row r="50" spans="1:14" ht="46.8" x14ac:dyDescent="0.3">
      <c r="A50" s="4">
        <v>45</v>
      </c>
      <c r="B50" s="5" t="s">
        <v>1</v>
      </c>
      <c r="C50" s="3" t="s">
        <v>119</v>
      </c>
      <c r="D50" s="1" t="s">
        <v>15</v>
      </c>
      <c r="E50" s="6">
        <v>62</v>
      </c>
      <c r="F50" s="6">
        <v>74</v>
      </c>
      <c r="G50" s="6" t="s">
        <v>3</v>
      </c>
      <c r="H50" s="6" t="s">
        <v>7</v>
      </c>
      <c r="I50" s="6">
        <v>20893</v>
      </c>
      <c r="J50" s="6"/>
      <c r="K50" s="6">
        <v>20893</v>
      </c>
      <c r="L50" s="6">
        <v>43500</v>
      </c>
      <c r="M50" s="48">
        <v>202</v>
      </c>
      <c r="N50" s="42">
        <v>437.29</v>
      </c>
    </row>
    <row r="51" spans="1:14" s="13" customFormat="1" ht="31.2" x14ac:dyDescent="0.3">
      <c r="A51" s="4">
        <v>46</v>
      </c>
      <c r="B51" s="5" t="s">
        <v>1</v>
      </c>
      <c r="C51" s="3" t="s">
        <v>119</v>
      </c>
      <c r="D51" s="3" t="s">
        <v>116</v>
      </c>
      <c r="E51" s="6">
        <v>59</v>
      </c>
      <c r="F51" s="6">
        <v>486</v>
      </c>
      <c r="G51" s="6" t="s">
        <v>3</v>
      </c>
      <c r="H51" s="6" t="s">
        <v>7</v>
      </c>
      <c r="I51" s="6"/>
      <c r="J51" s="6"/>
      <c r="K51" s="6"/>
      <c r="L51" s="6">
        <v>388</v>
      </c>
      <c r="M51" s="48">
        <v>388</v>
      </c>
      <c r="N51" s="42">
        <v>839.94</v>
      </c>
    </row>
    <row r="52" spans="1:14" s="13" customFormat="1" ht="31.2" x14ac:dyDescent="0.3">
      <c r="A52" s="4">
        <v>47</v>
      </c>
      <c r="B52" s="5" t="s">
        <v>1</v>
      </c>
      <c r="C52" s="3" t="s">
        <v>119</v>
      </c>
      <c r="D52" s="3" t="s">
        <v>116</v>
      </c>
      <c r="E52" s="6">
        <v>62</v>
      </c>
      <c r="F52" s="6">
        <v>413</v>
      </c>
      <c r="G52" s="6" t="s">
        <v>3</v>
      </c>
      <c r="H52" s="6" t="s">
        <v>7</v>
      </c>
      <c r="I52" s="6"/>
      <c r="J52" s="6"/>
      <c r="K52" s="6"/>
      <c r="L52" s="6">
        <v>20170</v>
      </c>
      <c r="M52" s="48">
        <v>47</v>
      </c>
      <c r="N52" s="42">
        <v>101.75</v>
      </c>
    </row>
    <row r="53" spans="1:14" ht="31.2" x14ac:dyDescent="0.3">
      <c r="A53" s="4">
        <v>48</v>
      </c>
      <c r="B53" s="5" t="s">
        <v>1</v>
      </c>
      <c r="C53" s="3" t="s">
        <v>119</v>
      </c>
      <c r="D53" s="3" t="s">
        <v>9</v>
      </c>
      <c r="E53" s="6" t="s">
        <v>14</v>
      </c>
      <c r="F53" s="6">
        <v>78</v>
      </c>
      <c r="G53" s="6" t="s">
        <v>3</v>
      </c>
      <c r="H53" s="6" t="s">
        <v>7</v>
      </c>
      <c r="I53" s="6">
        <v>21131</v>
      </c>
      <c r="J53" s="6"/>
      <c r="K53" s="6">
        <v>31131</v>
      </c>
      <c r="L53" s="6">
        <v>4113</v>
      </c>
      <c r="M53" s="48">
        <v>13</v>
      </c>
      <c r="N53" s="42">
        <v>28.14</v>
      </c>
    </row>
    <row r="54" spans="1:14" ht="31.2" x14ac:dyDescent="0.3">
      <c r="A54" s="4">
        <v>49</v>
      </c>
      <c r="B54" s="5" t="s">
        <v>1</v>
      </c>
      <c r="C54" s="3" t="s">
        <v>119</v>
      </c>
      <c r="D54" s="3" t="s">
        <v>16</v>
      </c>
      <c r="E54" s="6" t="s">
        <v>14</v>
      </c>
      <c r="F54" s="6">
        <v>76</v>
      </c>
      <c r="G54" s="6" t="s">
        <v>3</v>
      </c>
      <c r="H54" s="6" t="s">
        <v>7</v>
      </c>
      <c r="I54" s="6">
        <v>20670</v>
      </c>
      <c r="J54" s="6"/>
      <c r="K54" s="6">
        <v>20670</v>
      </c>
      <c r="L54" s="6">
        <v>10000</v>
      </c>
      <c r="M54" s="48">
        <v>27</v>
      </c>
      <c r="N54" s="42">
        <v>58.45</v>
      </c>
    </row>
    <row r="55" spans="1:14" s="13" customFormat="1" ht="31.2" x14ac:dyDescent="0.3">
      <c r="A55" s="4">
        <v>50</v>
      </c>
      <c r="B55" s="5" t="s">
        <v>1</v>
      </c>
      <c r="C55" s="3" t="s">
        <v>119</v>
      </c>
      <c r="D55" s="3" t="s">
        <v>116</v>
      </c>
      <c r="E55" s="6">
        <v>62</v>
      </c>
      <c r="F55" s="6">
        <v>413</v>
      </c>
      <c r="G55" s="6" t="s">
        <v>3</v>
      </c>
      <c r="H55" s="6" t="s">
        <v>7</v>
      </c>
      <c r="I55" s="6"/>
      <c r="J55" s="6"/>
      <c r="K55" s="6"/>
      <c r="L55" s="6">
        <v>16900</v>
      </c>
      <c r="M55" s="48">
        <v>43</v>
      </c>
      <c r="N55" s="42">
        <v>93.09</v>
      </c>
    </row>
    <row r="56" spans="1:14" ht="46.8" x14ac:dyDescent="0.3">
      <c r="A56" s="4">
        <v>51</v>
      </c>
      <c r="B56" s="5" t="s">
        <v>1</v>
      </c>
      <c r="C56" s="3" t="s">
        <v>119</v>
      </c>
      <c r="D56" s="3" t="s">
        <v>17</v>
      </c>
      <c r="E56" s="6" t="s">
        <v>14</v>
      </c>
      <c r="F56" s="6">
        <v>72</v>
      </c>
      <c r="G56" s="6" t="s">
        <v>3</v>
      </c>
      <c r="H56" s="6" t="s">
        <v>7</v>
      </c>
      <c r="I56" s="6">
        <v>20928</v>
      </c>
      <c r="J56" s="6"/>
      <c r="K56" s="6">
        <v>20928</v>
      </c>
      <c r="L56" s="6">
        <v>9000</v>
      </c>
      <c r="M56" s="48">
        <v>21</v>
      </c>
      <c r="N56" s="42">
        <v>45.46</v>
      </c>
    </row>
    <row r="57" spans="1:14" s="13" customFormat="1" ht="31.2" x14ac:dyDescent="0.3">
      <c r="A57" s="4">
        <v>52</v>
      </c>
      <c r="B57" s="5" t="s">
        <v>1</v>
      </c>
      <c r="C57" s="3" t="s">
        <v>119</v>
      </c>
      <c r="D57" s="3" t="s">
        <v>116</v>
      </c>
      <c r="E57" s="6">
        <v>62</v>
      </c>
      <c r="F57" s="6">
        <v>413</v>
      </c>
      <c r="G57" s="6" t="s">
        <v>3</v>
      </c>
      <c r="H57" s="6" t="s">
        <v>7</v>
      </c>
      <c r="I57" s="6"/>
      <c r="J57" s="6"/>
      <c r="K57" s="6"/>
      <c r="L57" s="6">
        <v>20300</v>
      </c>
      <c r="M57" s="48">
        <v>48</v>
      </c>
      <c r="N57" s="42">
        <v>103.91</v>
      </c>
    </row>
    <row r="58" spans="1:14" ht="31.2" x14ac:dyDescent="0.3">
      <c r="A58" s="4">
        <v>53</v>
      </c>
      <c r="B58" s="5" t="s">
        <v>1</v>
      </c>
      <c r="C58" s="3" t="s">
        <v>119</v>
      </c>
      <c r="D58" s="3" t="s">
        <v>9</v>
      </c>
      <c r="E58" s="6" t="s">
        <v>14</v>
      </c>
      <c r="F58" s="6">
        <v>40</v>
      </c>
      <c r="G58" s="6" t="s">
        <v>3</v>
      </c>
      <c r="H58" s="6" t="s">
        <v>7</v>
      </c>
      <c r="I58" s="6">
        <v>20944</v>
      </c>
      <c r="J58" s="6"/>
      <c r="K58" s="6">
        <v>20944</v>
      </c>
      <c r="L58" s="6">
        <v>17000</v>
      </c>
      <c r="M58" s="48">
        <v>39</v>
      </c>
      <c r="N58" s="42">
        <v>84.43</v>
      </c>
    </row>
    <row r="59" spans="1:14" s="13" customFormat="1" ht="31.2" x14ac:dyDescent="0.3">
      <c r="A59" s="4">
        <v>54</v>
      </c>
      <c r="B59" s="5" t="s">
        <v>1</v>
      </c>
      <c r="C59" s="3" t="s">
        <v>119</v>
      </c>
      <c r="D59" s="3" t="s">
        <v>116</v>
      </c>
      <c r="E59" s="6">
        <v>62</v>
      </c>
      <c r="F59" s="6">
        <v>413</v>
      </c>
      <c r="G59" s="6" t="s">
        <v>3</v>
      </c>
      <c r="H59" s="6" t="s">
        <v>7</v>
      </c>
      <c r="I59" s="6"/>
      <c r="J59" s="6"/>
      <c r="K59" s="6"/>
      <c r="L59" s="6">
        <v>14100</v>
      </c>
      <c r="M59" s="48">
        <v>31</v>
      </c>
      <c r="N59" s="42">
        <v>67.11</v>
      </c>
    </row>
    <row r="60" spans="1:14" ht="31.2" x14ac:dyDescent="0.3">
      <c r="A60" s="4">
        <v>55</v>
      </c>
      <c r="B60" s="5" t="s">
        <v>1</v>
      </c>
      <c r="C60" s="3" t="s">
        <v>119</v>
      </c>
      <c r="D60" s="3" t="s">
        <v>9</v>
      </c>
      <c r="E60" s="6" t="s">
        <v>14</v>
      </c>
      <c r="F60" s="6">
        <v>38</v>
      </c>
      <c r="G60" s="6" t="s">
        <v>3</v>
      </c>
      <c r="H60" s="6" t="s">
        <v>7</v>
      </c>
      <c r="I60" s="6">
        <v>22768</v>
      </c>
      <c r="J60" s="6"/>
      <c r="K60" s="6">
        <v>22768</v>
      </c>
      <c r="L60" s="6">
        <v>3900</v>
      </c>
      <c r="M60" s="48">
        <v>8</v>
      </c>
      <c r="N60" s="42">
        <v>17.32</v>
      </c>
    </row>
    <row r="61" spans="1:14" s="13" customFormat="1" ht="31.2" x14ac:dyDescent="0.3">
      <c r="A61" s="4">
        <v>56</v>
      </c>
      <c r="B61" s="5" t="s">
        <v>1</v>
      </c>
      <c r="C61" s="3" t="s">
        <v>119</v>
      </c>
      <c r="D61" s="3" t="s">
        <v>116</v>
      </c>
      <c r="E61" s="6">
        <v>62</v>
      </c>
      <c r="F61" s="6">
        <v>413</v>
      </c>
      <c r="G61" s="6" t="s">
        <v>3</v>
      </c>
      <c r="H61" s="6" t="s">
        <v>7</v>
      </c>
      <c r="I61" s="6"/>
      <c r="J61" s="6"/>
      <c r="K61" s="6"/>
      <c r="L61" s="6">
        <v>1850</v>
      </c>
      <c r="M61" s="48">
        <v>19</v>
      </c>
      <c r="N61" s="42">
        <v>41.13</v>
      </c>
    </row>
    <row r="62" spans="1:14" ht="31.2" x14ac:dyDescent="0.3">
      <c r="A62" s="4">
        <v>57</v>
      </c>
      <c r="B62" s="5" t="s">
        <v>1</v>
      </c>
      <c r="C62" s="3" t="s">
        <v>119</v>
      </c>
      <c r="D62" s="3" t="s">
        <v>18</v>
      </c>
      <c r="E62" s="6" t="s">
        <v>14</v>
      </c>
      <c r="F62" s="6">
        <v>24</v>
      </c>
      <c r="G62" s="6" t="s">
        <v>3</v>
      </c>
      <c r="H62" s="6" t="s">
        <v>7</v>
      </c>
      <c r="I62" s="6">
        <v>20679</v>
      </c>
      <c r="J62" s="6"/>
      <c r="K62" s="6">
        <v>20679</v>
      </c>
      <c r="L62" s="6">
        <v>2500</v>
      </c>
      <c r="M62" s="48">
        <v>5</v>
      </c>
      <c r="N62" s="42">
        <v>10.82</v>
      </c>
    </row>
    <row r="63" spans="1:14" s="13" customFormat="1" ht="31.2" x14ac:dyDescent="0.3">
      <c r="A63" s="4">
        <v>58</v>
      </c>
      <c r="B63" s="5" t="s">
        <v>1</v>
      </c>
      <c r="C63" s="3" t="s">
        <v>119</v>
      </c>
      <c r="D63" s="3" t="s">
        <v>116</v>
      </c>
      <c r="E63" s="6">
        <v>62</v>
      </c>
      <c r="F63" s="6">
        <v>413</v>
      </c>
      <c r="G63" s="6" t="s">
        <v>3</v>
      </c>
      <c r="H63" s="6" t="s">
        <v>7</v>
      </c>
      <c r="I63" s="6"/>
      <c r="J63" s="6"/>
      <c r="K63" s="6"/>
      <c r="L63" s="6">
        <v>7574</v>
      </c>
      <c r="M63" s="48">
        <v>13</v>
      </c>
      <c r="N63" s="42">
        <v>28.14</v>
      </c>
    </row>
    <row r="64" spans="1:14" ht="15.6" x14ac:dyDescent="0.3">
      <c r="A64" s="4">
        <v>59</v>
      </c>
      <c r="B64" s="5" t="s">
        <v>1</v>
      </c>
      <c r="C64" s="3" t="s">
        <v>119</v>
      </c>
      <c r="D64" s="3" t="s">
        <v>19</v>
      </c>
      <c r="E64" s="6" t="s">
        <v>14</v>
      </c>
      <c r="F64" s="6">
        <v>21</v>
      </c>
      <c r="G64" s="6" t="s">
        <v>3</v>
      </c>
      <c r="H64" s="6" t="s">
        <v>7</v>
      </c>
      <c r="I64" s="6">
        <v>20653</v>
      </c>
      <c r="J64" s="6"/>
      <c r="K64" s="6">
        <v>20653</v>
      </c>
      <c r="L64" s="6">
        <v>4430</v>
      </c>
      <c r="M64" s="48">
        <v>7</v>
      </c>
      <c r="N64" s="42">
        <v>15.15</v>
      </c>
    </row>
    <row r="65" spans="1:14" s="13" customFormat="1" ht="31.2" x14ac:dyDescent="0.3">
      <c r="A65" s="4">
        <v>60</v>
      </c>
      <c r="B65" s="5" t="s">
        <v>1</v>
      </c>
      <c r="C65" s="3" t="s">
        <v>119</v>
      </c>
      <c r="D65" s="3" t="s">
        <v>116</v>
      </c>
      <c r="E65" s="6">
        <v>62</v>
      </c>
      <c r="F65" s="6">
        <v>413</v>
      </c>
      <c r="G65" s="6" t="s">
        <v>3</v>
      </c>
      <c r="H65" s="6" t="s">
        <v>7</v>
      </c>
      <c r="I65" s="6"/>
      <c r="J65" s="6"/>
      <c r="K65" s="6"/>
      <c r="L65" s="6">
        <v>7226</v>
      </c>
      <c r="M65" s="48">
        <v>7</v>
      </c>
      <c r="N65" s="42">
        <v>15.15</v>
      </c>
    </row>
    <row r="66" spans="1:14" s="13" customFormat="1" ht="31.2" x14ac:dyDescent="0.3">
      <c r="A66" s="4">
        <v>61</v>
      </c>
      <c r="B66" s="5" t="s">
        <v>1</v>
      </c>
      <c r="C66" s="3" t="s">
        <v>119</v>
      </c>
      <c r="D66" s="3" t="s">
        <v>116</v>
      </c>
      <c r="E66" s="6">
        <v>59</v>
      </c>
      <c r="F66" s="6">
        <v>425</v>
      </c>
      <c r="G66" s="6" t="s">
        <v>3</v>
      </c>
      <c r="H66" s="6" t="s">
        <v>7</v>
      </c>
      <c r="I66" s="6"/>
      <c r="J66" s="6"/>
      <c r="K66" s="6"/>
      <c r="L66" s="6">
        <v>206</v>
      </c>
      <c r="M66" s="48">
        <v>206</v>
      </c>
      <c r="N66" s="42">
        <v>445.95</v>
      </c>
    </row>
    <row r="67" spans="1:14" s="13" customFormat="1" ht="31.2" x14ac:dyDescent="0.3">
      <c r="A67" s="4">
        <v>62</v>
      </c>
      <c r="B67" s="5" t="s">
        <v>1</v>
      </c>
      <c r="C67" s="3" t="s">
        <v>119</v>
      </c>
      <c r="D67" s="3" t="s">
        <v>116</v>
      </c>
      <c r="E67" s="6">
        <v>62</v>
      </c>
      <c r="F67" s="6">
        <v>413</v>
      </c>
      <c r="G67" s="6" t="s">
        <v>3</v>
      </c>
      <c r="H67" s="6" t="s">
        <v>7</v>
      </c>
      <c r="I67" s="6"/>
      <c r="J67" s="6"/>
      <c r="K67" s="6"/>
      <c r="L67" s="6">
        <v>1172</v>
      </c>
      <c r="M67" s="48">
        <v>1172</v>
      </c>
      <c r="N67" s="42">
        <v>2537.14</v>
      </c>
    </row>
    <row r="68" spans="1:14" s="13" customFormat="1" ht="31.2" x14ac:dyDescent="0.3">
      <c r="A68" s="4">
        <v>63</v>
      </c>
      <c r="B68" s="5" t="s">
        <v>1</v>
      </c>
      <c r="C68" s="3" t="s">
        <v>119</v>
      </c>
      <c r="D68" s="3" t="s">
        <v>116</v>
      </c>
      <c r="E68" s="6">
        <v>62</v>
      </c>
      <c r="F68" s="6">
        <v>413</v>
      </c>
      <c r="G68" s="6" t="s">
        <v>3</v>
      </c>
      <c r="H68" s="6" t="s">
        <v>7</v>
      </c>
      <c r="I68" s="6"/>
      <c r="J68" s="6"/>
      <c r="K68" s="6"/>
      <c r="L68" s="6">
        <v>333</v>
      </c>
      <c r="M68" s="48">
        <v>333</v>
      </c>
      <c r="N68" s="42">
        <v>720.88</v>
      </c>
    </row>
    <row r="69" spans="1:14" s="12" customFormat="1" ht="46.8" x14ac:dyDescent="0.3">
      <c r="A69" s="4">
        <v>64</v>
      </c>
      <c r="B69" s="5" t="s">
        <v>1</v>
      </c>
      <c r="C69" s="3" t="s">
        <v>119</v>
      </c>
      <c r="D69" s="3" t="s">
        <v>118</v>
      </c>
      <c r="E69" s="6">
        <v>63</v>
      </c>
      <c r="F69" s="8">
        <v>415416420</v>
      </c>
      <c r="G69" s="6" t="s">
        <v>11</v>
      </c>
      <c r="H69" s="6" t="s">
        <v>7</v>
      </c>
      <c r="I69" s="6">
        <v>23021</v>
      </c>
      <c r="J69" s="6"/>
      <c r="K69" s="6">
        <v>23021</v>
      </c>
      <c r="L69" s="6">
        <v>906229</v>
      </c>
      <c r="M69" s="48">
        <v>18</v>
      </c>
      <c r="N69" s="42">
        <v>31.17</v>
      </c>
    </row>
    <row r="70" spans="1:14" ht="46.8" x14ac:dyDescent="0.3">
      <c r="A70" s="4">
        <v>65</v>
      </c>
      <c r="B70" s="5" t="s">
        <v>1</v>
      </c>
      <c r="C70" s="3" t="s">
        <v>119</v>
      </c>
      <c r="D70" s="3" t="s">
        <v>100</v>
      </c>
      <c r="E70" s="6"/>
      <c r="F70" s="6"/>
      <c r="G70" s="3" t="s">
        <v>3</v>
      </c>
      <c r="H70" s="6" t="s">
        <v>4</v>
      </c>
      <c r="I70" s="6">
        <v>20047</v>
      </c>
      <c r="J70" s="6"/>
      <c r="K70" s="6">
        <v>20047</v>
      </c>
      <c r="L70" s="6">
        <v>5077</v>
      </c>
      <c r="M70" s="48">
        <v>582</v>
      </c>
      <c r="N70" s="42">
        <v>5426.02</v>
      </c>
    </row>
    <row r="71" spans="1:14" ht="31.2" x14ac:dyDescent="0.3">
      <c r="A71" s="4">
        <v>66</v>
      </c>
      <c r="B71" s="5" t="s">
        <v>1</v>
      </c>
      <c r="C71" s="3" t="s">
        <v>119</v>
      </c>
      <c r="D71" s="3" t="s">
        <v>101</v>
      </c>
      <c r="E71" s="6">
        <v>25</v>
      </c>
      <c r="F71" s="6">
        <v>767</v>
      </c>
      <c r="G71" s="3" t="s">
        <v>20</v>
      </c>
      <c r="H71" s="6" t="s">
        <v>4</v>
      </c>
      <c r="I71" s="6"/>
      <c r="J71" s="6"/>
      <c r="K71" s="6"/>
      <c r="L71" s="6">
        <v>636</v>
      </c>
      <c r="M71" s="48">
        <v>17</v>
      </c>
      <c r="N71" s="42">
        <v>186.46</v>
      </c>
    </row>
    <row r="72" spans="1:14" ht="31.2" x14ac:dyDescent="0.3">
      <c r="A72" s="4">
        <v>67</v>
      </c>
      <c r="B72" s="5" t="s">
        <v>1</v>
      </c>
      <c r="C72" s="3" t="s">
        <v>119</v>
      </c>
      <c r="D72" s="3" t="s">
        <v>21</v>
      </c>
      <c r="E72" s="6">
        <v>23</v>
      </c>
      <c r="F72" s="6">
        <v>767</v>
      </c>
      <c r="G72" s="3" t="s">
        <v>20</v>
      </c>
      <c r="H72" s="6" t="s">
        <v>4</v>
      </c>
      <c r="I72" s="6"/>
      <c r="J72" s="6"/>
      <c r="K72" s="6"/>
      <c r="L72" s="6">
        <v>2000</v>
      </c>
      <c r="M72" s="48">
        <v>299</v>
      </c>
      <c r="N72" s="42">
        <v>3279.53</v>
      </c>
    </row>
    <row r="73" spans="1:14" s="12" customFormat="1" ht="62.4" x14ac:dyDescent="0.3">
      <c r="A73" s="4">
        <v>68</v>
      </c>
      <c r="B73" s="5" t="s">
        <v>1</v>
      </c>
      <c r="C73" s="3" t="s">
        <v>119</v>
      </c>
      <c r="D73" s="3" t="s">
        <v>117</v>
      </c>
      <c r="E73" s="6">
        <v>21</v>
      </c>
      <c r="F73" s="6">
        <v>556</v>
      </c>
      <c r="G73" s="3" t="s">
        <v>20</v>
      </c>
      <c r="H73" s="6" t="s">
        <v>4</v>
      </c>
      <c r="I73" s="6">
        <v>23912</v>
      </c>
      <c r="J73" s="6"/>
      <c r="K73" s="6">
        <v>23912</v>
      </c>
      <c r="L73" s="6">
        <v>3712</v>
      </c>
      <c r="M73" s="48">
        <v>35</v>
      </c>
      <c r="N73" s="42">
        <v>383.89</v>
      </c>
    </row>
    <row r="74" spans="1:14" ht="62.4" x14ac:dyDescent="0.3">
      <c r="A74" s="4">
        <v>69</v>
      </c>
      <c r="B74" s="5" t="s">
        <v>1</v>
      </c>
      <c r="C74" s="3" t="s">
        <v>119</v>
      </c>
      <c r="D74" s="3" t="s">
        <v>22</v>
      </c>
      <c r="E74" s="6">
        <v>3</v>
      </c>
      <c r="F74" s="8">
        <v>16</v>
      </c>
      <c r="G74" s="3" t="s">
        <v>3</v>
      </c>
      <c r="H74" s="6" t="s">
        <v>4</v>
      </c>
      <c r="I74" s="6">
        <v>20125</v>
      </c>
      <c r="J74" s="6"/>
      <c r="K74" s="6">
        <v>20125</v>
      </c>
      <c r="L74" s="6">
        <v>1104</v>
      </c>
      <c r="M74" s="48">
        <v>26</v>
      </c>
      <c r="N74" s="42">
        <v>242.4</v>
      </c>
    </row>
    <row r="75" spans="1:14" ht="31.2" x14ac:dyDescent="0.3">
      <c r="A75" s="4">
        <v>70</v>
      </c>
      <c r="B75" s="5" t="s">
        <v>1</v>
      </c>
      <c r="C75" s="3" t="s">
        <v>119</v>
      </c>
      <c r="D75" s="3" t="s">
        <v>102</v>
      </c>
      <c r="E75" s="6">
        <v>1</v>
      </c>
      <c r="F75" s="7" t="s">
        <v>23</v>
      </c>
      <c r="G75" s="3" t="s">
        <v>20</v>
      </c>
      <c r="H75" s="6" t="s">
        <v>4</v>
      </c>
      <c r="I75" s="6">
        <v>23908</v>
      </c>
      <c r="J75" s="6"/>
      <c r="K75" s="6">
        <v>23908</v>
      </c>
      <c r="L75" s="6">
        <v>4078</v>
      </c>
      <c r="M75" s="48">
        <v>83</v>
      </c>
      <c r="N75" s="42">
        <v>910.37</v>
      </c>
    </row>
    <row r="76" spans="1:14" ht="31.2" x14ac:dyDescent="0.3">
      <c r="A76" s="4">
        <v>71</v>
      </c>
      <c r="B76" s="5" t="s">
        <v>1</v>
      </c>
      <c r="C76" s="3" t="s">
        <v>119</v>
      </c>
      <c r="D76" s="3" t="s">
        <v>103</v>
      </c>
      <c r="E76" s="6">
        <v>1</v>
      </c>
      <c r="F76" s="6" t="s">
        <v>24</v>
      </c>
      <c r="G76" s="3" t="s">
        <v>20</v>
      </c>
      <c r="H76" s="6" t="s">
        <v>4</v>
      </c>
      <c r="I76" s="6">
        <v>23909</v>
      </c>
      <c r="J76" s="6"/>
      <c r="K76" s="6">
        <v>23909</v>
      </c>
      <c r="L76" s="6">
        <v>3802</v>
      </c>
      <c r="M76" s="48">
        <v>15</v>
      </c>
      <c r="N76" s="42">
        <v>164.52</v>
      </c>
    </row>
    <row r="77" spans="1:14" ht="15.6" x14ac:dyDescent="0.3">
      <c r="A77" s="4">
        <v>72</v>
      </c>
      <c r="B77" s="5" t="s">
        <v>1</v>
      </c>
      <c r="C77" s="3" t="s">
        <v>119</v>
      </c>
      <c r="D77" s="3" t="s">
        <v>25</v>
      </c>
      <c r="E77" s="6">
        <v>37</v>
      </c>
      <c r="F77" s="6">
        <v>100</v>
      </c>
      <c r="G77" s="3" t="s">
        <v>3</v>
      </c>
      <c r="H77" s="6" t="s">
        <v>7</v>
      </c>
      <c r="I77" s="6">
        <v>23767</v>
      </c>
      <c r="J77" s="6"/>
      <c r="K77" s="6">
        <v>23767</v>
      </c>
      <c r="L77" s="6">
        <v>3624</v>
      </c>
      <c r="M77" s="48">
        <v>39</v>
      </c>
      <c r="N77" s="42">
        <v>84.43</v>
      </c>
    </row>
    <row r="78" spans="1:14" s="13" customFormat="1" ht="31.2" x14ac:dyDescent="0.3">
      <c r="A78" s="4">
        <v>73</v>
      </c>
      <c r="B78" s="5" t="s">
        <v>1</v>
      </c>
      <c r="C78" s="3" t="s">
        <v>119</v>
      </c>
      <c r="D78" s="3" t="s">
        <v>115</v>
      </c>
      <c r="E78" s="6">
        <v>38</v>
      </c>
      <c r="F78" s="6">
        <v>209</v>
      </c>
      <c r="G78" s="6" t="s">
        <v>3</v>
      </c>
      <c r="H78" s="6" t="s">
        <v>7</v>
      </c>
      <c r="I78" s="6"/>
      <c r="J78" s="6"/>
      <c r="K78" s="6"/>
      <c r="L78" s="6">
        <v>3500</v>
      </c>
      <c r="M78" s="48">
        <v>111</v>
      </c>
      <c r="N78" s="42">
        <v>240.29</v>
      </c>
    </row>
    <row r="79" spans="1:14" ht="15.6" x14ac:dyDescent="0.3">
      <c r="A79" s="4">
        <v>74</v>
      </c>
      <c r="B79" s="5" t="s">
        <v>1</v>
      </c>
      <c r="C79" s="3" t="s">
        <v>119</v>
      </c>
      <c r="D79" s="11" t="s">
        <v>26</v>
      </c>
      <c r="E79" s="6" t="s">
        <v>27</v>
      </c>
      <c r="F79" s="6">
        <v>81</v>
      </c>
      <c r="G79" s="6" t="s">
        <v>3</v>
      </c>
      <c r="H79" s="6" t="s">
        <v>7</v>
      </c>
      <c r="I79" s="6">
        <v>20777</v>
      </c>
      <c r="J79" s="6"/>
      <c r="K79" s="6">
        <v>20777</v>
      </c>
      <c r="L79" s="6">
        <v>1600</v>
      </c>
      <c r="M79" s="48">
        <v>13</v>
      </c>
      <c r="N79" s="42">
        <v>28.14</v>
      </c>
    </row>
    <row r="80" spans="1:14" ht="74.25" customHeight="1" x14ac:dyDescent="0.3">
      <c r="A80" s="4">
        <v>75</v>
      </c>
      <c r="B80" s="5" t="s">
        <v>1</v>
      </c>
      <c r="C80" s="3" t="s">
        <v>119</v>
      </c>
      <c r="D80" s="3" t="s">
        <v>104</v>
      </c>
      <c r="E80" s="6" t="s">
        <v>27</v>
      </c>
      <c r="F80" s="6">
        <v>61</v>
      </c>
      <c r="G80" s="6" t="s">
        <v>3</v>
      </c>
      <c r="H80" s="6" t="s">
        <v>7</v>
      </c>
      <c r="I80" s="6">
        <v>22787</v>
      </c>
      <c r="J80" s="6"/>
      <c r="K80" s="6">
        <v>22787</v>
      </c>
      <c r="L80" s="6">
        <v>2800</v>
      </c>
      <c r="M80" s="48">
        <v>13</v>
      </c>
      <c r="N80" s="42">
        <v>28.14</v>
      </c>
    </row>
    <row r="81" spans="1:14" s="13" customFormat="1" ht="31.2" x14ac:dyDescent="0.3">
      <c r="A81" s="4">
        <v>76</v>
      </c>
      <c r="B81" s="5" t="s">
        <v>1</v>
      </c>
      <c r="C81" s="3" t="s">
        <v>119</v>
      </c>
      <c r="D81" s="3" t="s">
        <v>115</v>
      </c>
      <c r="E81" s="6" t="s">
        <v>27</v>
      </c>
      <c r="F81" s="6">
        <v>209</v>
      </c>
      <c r="G81" s="3" t="s">
        <v>3</v>
      </c>
      <c r="H81" s="6" t="s">
        <v>7</v>
      </c>
      <c r="I81" s="6"/>
      <c r="J81" s="6"/>
      <c r="K81" s="6"/>
      <c r="L81" s="6">
        <v>3700</v>
      </c>
      <c r="M81" s="48">
        <v>26</v>
      </c>
      <c r="N81" s="42">
        <v>56.28</v>
      </c>
    </row>
    <row r="82" spans="1:14" ht="31.2" x14ac:dyDescent="0.3">
      <c r="A82" s="4">
        <v>77</v>
      </c>
      <c r="B82" s="5" t="s">
        <v>1</v>
      </c>
      <c r="C82" s="3" t="s">
        <v>119</v>
      </c>
      <c r="D82" s="3" t="s">
        <v>29</v>
      </c>
      <c r="E82" s="6" t="s">
        <v>27</v>
      </c>
      <c r="F82" s="6">
        <v>60</v>
      </c>
      <c r="G82" s="3" t="s">
        <v>3</v>
      </c>
      <c r="H82" s="6" t="s">
        <v>7</v>
      </c>
      <c r="I82" s="6">
        <v>20736</v>
      </c>
      <c r="J82" s="6"/>
      <c r="K82" s="6">
        <v>20736</v>
      </c>
      <c r="L82" s="6">
        <v>5600</v>
      </c>
      <c r="M82" s="48">
        <v>51</v>
      </c>
      <c r="N82" s="42">
        <v>110.4</v>
      </c>
    </row>
    <row r="83" spans="1:14" s="13" customFormat="1" ht="42.75" customHeight="1" x14ac:dyDescent="0.3">
      <c r="A83" s="4">
        <v>78</v>
      </c>
      <c r="B83" s="5" t="s">
        <v>1</v>
      </c>
      <c r="C83" s="3" t="s">
        <v>119</v>
      </c>
      <c r="D83" s="3" t="s">
        <v>115</v>
      </c>
      <c r="E83" s="6">
        <v>38</v>
      </c>
      <c r="F83" s="6">
        <v>209</v>
      </c>
      <c r="G83" s="3" t="s">
        <v>3</v>
      </c>
      <c r="H83" s="6" t="s">
        <v>7</v>
      </c>
      <c r="I83" s="6"/>
      <c r="J83" s="6"/>
      <c r="K83" s="6"/>
      <c r="L83" s="6">
        <v>11967</v>
      </c>
      <c r="M83" s="48">
        <v>135</v>
      </c>
      <c r="N83" s="42">
        <v>292.25</v>
      </c>
    </row>
    <row r="84" spans="1:14" ht="74.25" customHeight="1" x14ac:dyDescent="0.3">
      <c r="A84" s="4">
        <v>79</v>
      </c>
      <c r="B84" s="5" t="s">
        <v>1</v>
      </c>
      <c r="C84" s="3" t="s">
        <v>119</v>
      </c>
      <c r="D84" s="3" t="s">
        <v>28</v>
      </c>
      <c r="E84" s="6" t="s">
        <v>27</v>
      </c>
      <c r="F84" s="6">
        <v>55</v>
      </c>
      <c r="G84" s="3" t="s">
        <v>3</v>
      </c>
      <c r="H84" s="6" t="s">
        <v>7</v>
      </c>
      <c r="I84" s="6">
        <v>22820</v>
      </c>
      <c r="J84" s="6"/>
      <c r="K84" s="6">
        <v>22820</v>
      </c>
      <c r="L84" s="6">
        <v>2000</v>
      </c>
      <c r="M84" s="48">
        <v>27</v>
      </c>
      <c r="N84" s="42">
        <v>58.45</v>
      </c>
    </row>
    <row r="85" spans="1:14" s="13" customFormat="1" ht="31.2" x14ac:dyDescent="0.3">
      <c r="A85" s="4">
        <v>80</v>
      </c>
      <c r="B85" s="5" t="s">
        <v>1</v>
      </c>
      <c r="C85" s="3" t="s">
        <v>119</v>
      </c>
      <c r="D85" s="3" t="s">
        <v>115</v>
      </c>
      <c r="E85" s="6">
        <v>38</v>
      </c>
      <c r="F85" s="6">
        <v>209</v>
      </c>
      <c r="G85" s="3" t="s">
        <v>3</v>
      </c>
      <c r="H85" s="6" t="s">
        <v>7</v>
      </c>
      <c r="I85" s="6"/>
      <c r="J85" s="6"/>
      <c r="K85" s="6"/>
      <c r="L85" s="6">
        <v>1322</v>
      </c>
      <c r="M85" s="48">
        <v>21</v>
      </c>
      <c r="N85" s="42">
        <v>45.46</v>
      </c>
    </row>
    <row r="86" spans="1:14" ht="46.8" x14ac:dyDescent="0.3">
      <c r="A86" s="4">
        <v>81</v>
      </c>
      <c r="B86" s="5" t="s">
        <v>1</v>
      </c>
      <c r="C86" s="3" t="s">
        <v>119</v>
      </c>
      <c r="D86" s="3" t="s">
        <v>17</v>
      </c>
      <c r="E86" s="6" t="s">
        <v>27</v>
      </c>
      <c r="F86" s="6">
        <v>53</v>
      </c>
      <c r="G86" s="3" t="s">
        <v>30</v>
      </c>
      <c r="H86" s="6" t="s">
        <v>7</v>
      </c>
      <c r="I86" s="6">
        <v>21286</v>
      </c>
      <c r="J86" s="6"/>
      <c r="K86" s="6">
        <v>21286</v>
      </c>
      <c r="L86" s="6">
        <v>1800</v>
      </c>
      <c r="M86" s="48">
        <v>25</v>
      </c>
      <c r="N86" s="42">
        <v>59.53</v>
      </c>
    </row>
    <row r="87" spans="1:14" s="13" customFormat="1" ht="31.2" x14ac:dyDescent="0.3">
      <c r="A87" s="4">
        <v>82</v>
      </c>
      <c r="B87" s="5" t="s">
        <v>1</v>
      </c>
      <c r="C87" s="3" t="s">
        <v>119</v>
      </c>
      <c r="D87" s="3" t="s">
        <v>115</v>
      </c>
      <c r="E87" s="6">
        <v>38</v>
      </c>
      <c r="F87" s="6">
        <v>209</v>
      </c>
      <c r="G87" s="6" t="s">
        <v>3</v>
      </c>
      <c r="H87" s="6" t="s">
        <v>7</v>
      </c>
      <c r="I87" s="6"/>
      <c r="J87" s="6"/>
      <c r="K87" s="6"/>
      <c r="L87" s="6">
        <v>12245</v>
      </c>
      <c r="M87" s="48">
        <v>168</v>
      </c>
      <c r="N87" s="42">
        <v>363.69</v>
      </c>
    </row>
    <row r="88" spans="1:14" ht="42.75" customHeight="1" x14ac:dyDescent="0.3">
      <c r="A88" s="4">
        <v>83</v>
      </c>
      <c r="B88" s="5" t="s">
        <v>1</v>
      </c>
      <c r="C88" s="3" t="s">
        <v>119</v>
      </c>
      <c r="D88" s="3" t="s">
        <v>31</v>
      </c>
      <c r="E88" s="6" t="s">
        <v>27</v>
      </c>
      <c r="F88" s="6">
        <v>45</v>
      </c>
      <c r="G88" s="6" t="s">
        <v>3</v>
      </c>
      <c r="H88" s="6" t="s">
        <v>7</v>
      </c>
      <c r="I88" s="6">
        <v>21049</v>
      </c>
      <c r="J88" s="6"/>
      <c r="K88" s="6">
        <v>21049</v>
      </c>
      <c r="L88" s="6">
        <v>2000</v>
      </c>
      <c r="M88" s="48">
        <v>28</v>
      </c>
      <c r="N88" s="42">
        <v>60.61</v>
      </c>
    </row>
    <row r="89" spans="1:14" s="13" customFormat="1" ht="31.2" x14ac:dyDescent="0.3">
      <c r="A89" s="4">
        <v>84</v>
      </c>
      <c r="B89" s="5" t="s">
        <v>1</v>
      </c>
      <c r="C89" s="3" t="s">
        <v>119</v>
      </c>
      <c r="D89" s="3" t="s">
        <v>115</v>
      </c>
      <c r="E89" s="6">
        <v>38</v>
      </c>
      <c r="F89" s="6">
        <v>209</v>
      </c>
      <c r="G89" s="6" t="s">
        <v>3</v>
      </c>
      <c r="H89" s="6" t="s">
        <v>7</v>
      </c>
      <c r="I89" s="6"/>
      <c r="J89" s="6"/>
      <c r="K89" s="6"/>
      <c r="L89" s="6">
        <v>14329</v>
      </c>
      <c r="M89" s="48">
        <v>211</v>
      </c>
      <c r="N89" s="42">
        <v>456.77</v>
      </c>
    </row>
    <row r="90" spans="1:14" ht="31.2" x14ac:dyDescent="0.3">
      <c r="A90" s="4">
        <v>85</v>
      </c>
      <c r="B90" s="5" t="s">
        <v>1</v>
      </c>
      <c r="C90" s="3" t="s">
        <v>119</v>
      </c>
      <c r="D90" s="3" t="s">
        <v>32</v>
      </c>
      <c r="E90" s="6">
        <v>38</v>
      </c>
      <c r="F90" s="6">
        <v>49</v>
      </c>
      <c r="G90" s="6" t="s">
        <v>3</v>
      </c>
      <c r="H90" s="6" t="s">
        <v>7</v>
      </c>
      <c r="I90" s="6">
        <v>22979</v>
      </c>
      <c r="J90" s="6"/>
      <c r="K90" s="6">
        <v>22979</v>
      </c>
      <c r="L90" s="6">
        <v>1100</v>
      </c>
      <c r="M90" s="48">
        <v>17</v>
      </c>
      <c r="N90" s="42">
        <v>36.799999999999997</v>
      </c>
    </row>
    <row r="91" spans="1:14" ht="31.2" x14ac:dyDescent="0.3">
      <c r="A91" s="4">
        <v>86</v>
      </c>
      <c r="B91" s="5" t="s">
        <v>1</v>
      </c>
      <c r="C91" s="3" t="s">
        <v>119</v>
      </c>
      <c r="D91" s="3" t="s">
        <v>29</v>
      </c>
      <c r="E91" s="6" t="s">
        <v>27</v>
      </c>
      <c r="F91" s="6">
        <v>47</v>
      </c>
      <c r="G91" s="6" t="s">
        <v>3</v>
      </c>
      <c r="H91" s="6" t="s">
        <v>7</v>
      </c>
      <c r="I91" s="6">
        <v>22770</v>
      </c>
      <c r="J91" s="6"/>
      <c r="K91" s="6">
        <v>22770</v>
      </c>
      <c r="L91" s="6">
        <v>1000</v>
      </c>
      <c r="M91" s="48">
        <v>6</v>
      </c>
      <c r="N91" s="42">
        <v>12.99</v>
      </c>
    </row>
    <row r="92" spans="1:14" s="12" customFormat="1" ht="62.4" x14ac:dyDescent="0.3">
      <c r="A92" s="4">
        <v>87</v>
      </c>
      <c r="B92" s="5" t="s">
        <v>1</v>
      </c>
      <c r="C92" s="3" t="s">
        <v>119</v>
      </c>
      <c r="D92" s="3" t="s">
        <v>189</v>
      </c>
      <c r="E92" s="6">
        <v>12</v>
      </c>
      <c r="F92" s="6">
        <v>36</v>
      </c>
      <c r="G92" s="6" t="s">
        <v>3</v>
      </c>
      <c r="H92" s="6" t="s">
        <v>7</v>
      </c>
      <c r="I92" s="6"/>
      <c r="J92" s="6"/>
      <c r="K92" s="6"/>
      <c r="L92" s="6">
        <v>6551</v>
      </c>
      <c r="M92" s="48">
        <v>6551</v>
      </c>
      <c r="N92" s="42">
        <v>14181.59</v>
      </c>
    </row>
    <row r="93" spans="1:14" ht="46.8" x14ac:dyDescent="0.3">
      <c r="A93" s="4">
        <v>88</v>
      </c>
      <c r="B93" s="5" t="s">
        <v>1</v>
      </c>
      <c r="C93" s="3" t="s">
        <v>119</v>
      </c>
      <c r="D93" s="3" t="s">
        <v>10</v>
      </c>
      <c r="E93" s="6">
        <v>13</v>
      </c>
      <c r="F93" s="6">
        <v>81</v>
      </c>
      <c r="G93" s="6" t="s">
        <v>3</v>
      </c>
      <c r="H93" s="6" t="s">
        <v>7</v>
      </c>
      <c r="I93" s="6">
        <v>20625</v>
      </c>
      <c r="J93" s="6"/>
      <c r="K93" s="6">
        <v>20625</v>
      </c>
      <c r="L93" s="6">
        <v>10000</v>
      </c>
      <c r="M93" s="48">
        <v>98</v>
      </c>
      <c r="N93" s="42">
        <v>212.15</v>
      </c>
    </row>
    <row r="94" spans="1:14" s="13" customFormat="1" ht="31.2" x14ac:dyDescent="0.3">
      <c r="A94" s="4">
        <v>89</v>
      </c>
      <c r="B94" s="5" t="s">
        <v>1</v>
      </c>
      <c r="C94" s="3" t="s">
        <v>119</v>
      </c>
      <c r="D94" s="3" t="s">
        <v>115</v>
      </c>
      <c r="E94" s="6">
        <v>13</v>
      </c>
      <c r="F94" s="6">
        <v>38</v>
      </c>
      <c r="G94" s="6" t="s">
        <v>3</v>
      </c>
      <c r="H94" s="6" t="s">
        <v>7</v>
      </c>
      <c r="I94" s="6"/>
      <c r="J94" s="6"/>
      <c r="K94" s="6"/>
      <c r="L94" s="6">
        <v>4195</v>
      </c>
      <c r="M94" s="48">
        <v>41</v>
      </c>
      <c r="N94" s="42">
        <v>88.76</v>
      </c>
    </row>
    <row r="95" spans="1:14" ht="31.2" x14ac:dyDescent="0.3">
      <c r="A95" s="4">
        <v>90</v>
      </c>
      <c r="B95" s="5" t="s">
        <v>1</v>
      </c>
      <c r="C95" s="3" t="s">
        <v>119</v>
      </c>
      <c r="D95" s="3" t="s">
        <v>29</v>
      </c>
      <c r="E95" s="6">
        <v>13</v>
      </c>
      <c r="F95" s="6">
        <v>80</v>
      </c>
      <c r="G95" s="6" t="s">
        <v>3</v>
      </c>
      <c r="H95" s="6" t="s">
        <v>7</v>
      </c>
      <c r="I95" s="6">
        <v>20750</v>
      </c>
      <c r="J95" s="6"/>
      <c r="K95" s="6">
        <v>20750</v>
      </c>
      <c r="L95" s="6">
        <v>17700</v>
      </c>
      <c r="M95" s="48">
        <v>172</v>
      </c>
      <c r="N95" s="42">
        <v>372.35</v>
      </c>
    </row>
    <row r="96" spans="1:14" s="13" customFormat="1" ht="31.2" x14ac:dyDescent="0.3">
      <c r="A96" s="4">
        <v>91</v>
      </c>
      <c r="B96" s="5" t="s">
        <v>1</v>
      </c>
      <c r="C96" s="3" t="s">
        <v>119</v>
      </c>
      <c r="D96" s="3" t="s">
        <v>115</v>
      </c>
      <c r="E96" s="6">
        <v>13</v>
      </c>
      <c r="F96" s="6">
        <v>38</v>
      </c>
      <c r="G96" s="6" t="s">
        <v>3</v>
      </c>
      <c r="H96" s="6" t="s">
        <v>7</v>
      </c>
      <c r="I96" s="6"/>
      <c r="J96" s="6"/>
      <c r="K96" s="6"/>
      <c r="L96" s="6">
        <v>4988</v>
      </c>
      <c r="M96" s="48">
        <v>48</v>
      </c>
      <c r="N96" s="42">
        <v>103.91</v>
      </c>
    </row>
    <row r="97" spans="1:14" ht="31.2" x14ac:dyDescent="0.3">
      <c r="A97" s="4">
        <v>92</v>
      </c>
      <c r="B97" s="5" t="s">
        <v>1</v>
      </c>
      <c r="C97" s="3" t="s">
        <v>119</v>
      </c>
      <c r="D97" s="3" t="s">
        <v>29</v>
      </c>
      <c r="E97" s="6">
        <v>13</v>
      </c>
      <c r="F97" s="7" t="s">
        <v>33</v>
      </c>
      <c r="G97" s="6" t="s">
        <v>3</v>
      </c>
      <c r="H97" s="6" t="s">
        <v>7</v>
      </c>
      <c r="I97" s="6">
        <v>22769</v>
      </c>
      <c r="J97" s="6"/>
      <c r="K97" s="6">
        <v>22769</v>
      </c>
      <c r="L97" s="6">
        <v>16845</v>
      </c>
      <c r="M97" s="48">
        <v>159</v>
      </c>
      <c r="N97" s="42">
        <v>344.2</v>
      </c>
    </row>
    <row r="98" spans="1:14" s="13" customFormat="1" ht="31.2" x14ac:dyDescent="0.3">
      <c r="A98" s="4">
        <v>93</v>
      </c>
      <c r="B98" s="5" t="s">
        <v>1</v>
      </c>
      <c r="C98" s="3" t="s">
        <v>119</v>
      </c>
      <c r="D98" s="3" t="s">
        <v>115</v>
      </c>
      <c r="E98" s="6">
        <v>13</v>
      </c>
      <c r="F98" s="6">
        <v>38</v>
      </c>
      <c r="G98" s="6" t="s">
        <v>3</v>
      </c>
      <c r="H98" s="6" t="s">
        <v>7</v>
      </c>
      <c r="I98" s="6"/>
      <c r="J98" s="6"/>
      <c r="K98" s="6"/>
      <c r="L98" s="6">
        <v>10752</v>
      </c>
      <c r="M98" s="48">
        <v>100</v>
      </c>
      <c r="N98" s="42">
        <v>216.48</v>
      </c>
    </row>
    <row r="99" spans="1:14" ht="31.2" x14ac:dyDescent="0.3">
      <c r="A99" s="4">
        <v>94</v>
      </c>
      <c r="B99" s="5" t="s">
        <v>1</v>
      </c>
      <c r="C99" s="3" t="s">
        <v>119</v>
      </c>
      <c r="D99" s="3" t="s">
        <v>29</v>
      </c>
      <c r="E99" s="6">
        <v>13</v>
      </c>
      <c r="F99" s="7" t="s">
        <v>34</v>
      </c>
      <c r="G99" s="6" t="s">
        <v>3</v>
      </c>
      <c r="H99" s="6" t="s">
        <v>7</v>
      </c>
      <c r="I99" s="6">
        <v>22826</v>
      </c>
      <c r="J99" s="6"/>
      <c r="K99" s="6">
        <v>22826</v>
      </c>
      <c r="L99" s="6">
        <v>5000</v>
      </c>
      <c r="M99" s="48">
        <v>46</v>
      </c>
      <c r="N99" s="42">
        <v>99.58</v>
      </c>
    </row>
    <row r="100" spans="1:14" s="13" customFormat="1" ht="31.2" x14ac:dyDescent="0.3">
      <c r="A100" s="4">
        <v>95</v>
      </c>
      <c r="B100" s="5" t="s">
        <v>1</v>
      </c>
      <c r="C100" s="3" t="s">
        <v>119</v>
      </c>
      <c r="D100" s="3" t="s">
        <v>115</v>
      </c>
      <c r="E100" s="6">
        <v>13</v>
      </c>
      <c r="F100" s="6">
        <v>38</v>
      </c>
      <c r="G100" s="6" t="s">
        <v>3</v>
      </c>
      <c r="H100" s="6" t="s">
        <v>7</v>
      </c>
      <c r="I100" s="6"/>
      <c r="J100" s="6"/>
      <c r="K100" s="6"/>
      <c r="L100" s="6">
        <v>48800</v>
      </c>
      <c r="M100" s="48">
        <v>429</v>
      </c>
      <c r="N100" s="42">
        <v>928.7</v>
      </c>
    </row>
    <row r="101" spans="1:14" ht="31.2" x14ac:dyDescent="0.3">
      <c r="A101" s="4">
        <v>96</v>
      </c>
      <c r="B101" s="5" t="s">
        <v>1</v>
      </c>
      <c r="C101" s="3" t="s">
        <v>119</v>
      </c>
      <c r="D101" s="3" t="s">
        <v>35</v>
      </c>
      <c r="E101" s="6">
        <v>13</v>
      </c>
      <c r="F101" s="7" t="s">
        <v>36</v>
      </c>
      <c r="G101" s="6" t="s">
        <v>3</v>
      </c>
      <c r="H101" s="6" t="s">
        <v>7</v>
      </c>
      <c r="I101" s="6">
        <v>20812</v>
      </c>
      <c r="J101" s="6"/>
      <c r="K101" s="6">
        <v>20812</v>
      </c>
      <c r="L101" s="6">
        <v>7700</v>
      </c>
      <c r="M101" s="48">
        <v>64</v>
      </c>
      <c r="N101" s="42">
        <v>138.55000000000001</v>
      </c>
    </row>
    <row r="102" spans="1:14" s="13" customFormat="1" ht="31.2" x14ac:dyDescent="0.3">
      <c r="A102" s="4">
        <v>97</v>
      </c>
      <c r="B102" s="5" t="s">
        <v>1</v>
      </c>
      <c r="C102" s="3" t="s">
        <v>119</v>
      </c>
      <c r="D102" s="3" t="s">
        <v>115</v>
      </c>
      <c r="E102" s="6">
        <v>13</v>
      </c>
      <c r="F102" s="6">
        <v>38</v>
      </c>
      <c r="G102" s="6" t="s">
        <v>3</v>
      </c>
      <c r="H102" s="6" t="s">
        <v>7</v>
      </c>
      <c r="I102" s="6"/>
      <c r="J102" s="6"/>
      <c r="K102" s="6"/>
      <c r="L102" s="6">
        <v>21186</v>
      </c>
      <c r="M102" s="48">
        <v>156</v>
      </c>
      <c r="N102" s="42">
        <v>337.71</v>
      </c>
    </row>
    <row r="103" spans="1:14" ht="31.2" x14ac:dyDescent="0.3">
      <c r="A103" s="4">
        <v>98</v>
      </c>
      <c r="B103" s="5" t="s">
        <v>1</v>
      </c>
      <c r="C103" s="3" t="s">
        <v>119</v>
      </c>
      <c r="D103" s="3" t="s">
        <v>105</v>
      </c>
      <c r="E103" s="6">
        <v>13</v>
      </c>
      <c r="F103" s="6">
        <v>36</v>
      </c>
      <c r="G103" s="6" t="s">
        <v>3</v>
      </c>
      <c r="H103" s="6" t="s">
        <v>7</v>
      </c>
      <c r="I103" s="6">
        <v>20950</v>
      </c>
      <c r="J103" s="6"/>
      <c r="K103" s="6">
        <v>20950</v>
      </c>
      <c r="L103" s="6">
        <v>20000</v>
      </c>
      <c r="M103" s="48">
        <v>155</v>
      </c>
      <c r="N103" s="42">
        <v>335.54</v>
      </c>
    </row>
    <row r="104" spans="1:14" s="13" customFormat="1" ht="31.2" x14ac:dyDescent="0.3">
      <c r="A104" s="4">
        <v>99</v>
      </c>
      <c r="B104" s="5" t="s">
        <v>1</v>
      </c>
      <c r="C104" s="3" t="s">
        <v>119</v>
      </c>
      <c r="D104" s="3" t="s">
        <v>115</v>
      </c>
      <c r="E104" s="6">
        <v>13</v>
      </c>
      <c r="F104" s="6">
        <v>38</v>
      </c>
      <c r="G104" s="6" t="s">
        <v>3</v>
      </c>
      <c r="H104" s="6" t="s">
        <v>7</v>
      </c>
      <c r="I104" s="6"/>
      <c r="J104" s="6"/>
      <c r="K104" s="6"/>
      <c r="L104" s="6">
        <v>47031</v>
      </c>
      <c r="M104" s="48">
        <v>381</v>
      </c>
      <c r="N104" s="42">
        <v>824.79</v>
      </c>
    </row>
    <row r="105" spans="1:14" ht="46.8" x14ac:dyDescent="0.3">
      <c r="A105" s="4">
        <v>100</v>
      </c>
      <c r="B105" s="5" t="s">
        <v>1</v>
      </c>
      <c r="C105" s="3" t="s">
        <v>119</v>
      </c>
      <c r="D105" s="3" t="s">
        <v>17</v>
      </c>
      <c r="E105" s="6">
        <v>13</v>
      </c>
      <c r="F105" s="7" t="s">
        <v>37</v>
      </c>
      <c r="G105" s="6" t="s">
        <v>3</v>
      </c>
      <c r="H105" s="6" t="s">
        <v>7</v>
      </c>
      <c r="I105" s="6">
        <v>21226</v>
      </c>
      <c r="J105" s="6"/>
      <c r="K105" s="6">
        <v>21226</v>
      </c>
      <c r="L105" s="6">
        <v>5000</v>
      </c>
      <c r="M105" s="48">
        <v>33</v>
      </c>
      <c r="N105" s="42">
        <v>71.44</v>
      </c>
    </row>
    <row r="106" spans="1:14" ht="31.2" x14ac:dyDescent="0.3">
      <c r="A106" s="4">
        <v>101</v>
      </c>
      <c r="B106" s="5" t="s">
        <v>1</v>
      </c>
      <c r="C106" s="3" t="s">
        <v>119</v>
      </c>
      <c r="D106" s="3" t="s">
        <v>38</v>
      </c>
      <c r="E106" s="6">
        <v>13</v>
      </c>
      <c r="F106" s="7" t="s">
        <v>39</v>
      </c>
      <c r="G106" s="6" t="s">
        <v>3</v>
      </c>
      <c r="H106" s="6" t="s">
        <v>7</v>
      </c>
      <c r="I106" s="6">
        <v>20937</v>
      </c>
      <c r="J106" s="6"/>
      <c r="K106" s="6">
        <v>20937</v>
      </c>
      <c r="L106" s="6">
        <v>3500</v>
      </c>
      <c r="M106" s="48">
        <v>23</v>
      </c>
      <c r="N106" s="42">
        <v>49.79</v>
      </c>
    </row>
    <row r="107" spans="1:14" s="13" customFormat="1" ht="31.2" x14ac:dyDescent="0.3">
      <c r="A107" s="4">
        <v>102</v>
      </c>
      <c r="B107" s="5" t="s">
        <v>1</v>
      </c>
      <c r="C107" s="3" t="s">
        <v>119</v>
      </c>
      <c r="D107" s="3" t="s">
        <v>115</v>
      </c>
      <c r="E107" s="6">
        <v>13</v>
      </c>
      <c r="F107" s="6">
        <v>38</v>
      </c>
      <c r="G107" s="6" t="s">
        <v>3</v>
      </c>
      <c r="H107" s="6" t="s">
        <v>7</v>
      </c>
      <c r="I107" s="6"/>
      <c r="J107" s="6"/>
      <c r="K107" s="6"/>
      <c r="L107" s="6">
        <v>14535</v>
      </c>
      <c r="M107" s="48">
        <v>70</v>
      </c>
      <c r="N107" s="42">
        <v>151.54</v>
      </c>
    </row>
    <row r="108" spans="1:14" ht="31.2" x14ac:dyDescent="0.3">
      <c r="A108" s="4">
        <v>103</v>
      </c>
      <c r="B108" s="5" t="s">
        <v>1</v>
      </c>
      <c r="C108" s="3" t="s">
        <v>119</v>
      </c>
      <c r="D108" s="3" t="s">
        <v>29</v>
      </c>
      <c r="E108" s="6">
        <v>13</v>
      </c>
      <c r="F108" s="7" t="s">
        <v>40</v>
      </c>
      <c r="G108" s="6" t="s">
        <v>3</v>
      </c>
      <c r="H108" s="6" t="s">
        <v>7</v>
      </c>
      <c r="I108" s="6">
        <v>21128</v>
      </c>
      <c r="J108" s="6"/>
      <c r="K108" s="6">
        <v>21128</v>
      </c>
      <c r="L108" s="6">
        <v>5000</v>
      </c>
      <c r="M108" s="48">
        <v>31</v>
      </c>
      <c r="N108" s="42">
        <v>67.11</v>
      </c>
    </row>
    <row r="109" spans="1:14" ht="31.2" x14ac:dyDescent="0.3">
      <c r="A109" s="4">
        <v>104</v>
      </c>
      <c r="B109" s="5" t="s">
        <v>1</v>
      </c>
      <c r="C109" s="3" t="s">
        <v>119</v>
      </c>
      <c r="D109" s="3" t="s">
        <v>35</v>
      </c>
      <c r="E109" s="6">
        <v>13</v>
      </c>
      <c r="F109" s="7" t="s">
        <v>41</v>
      </c>
      <c r="G109" s="6" t="s">
        <v>3</v>
      </c>
      <c r="H109" s="6" t="s">
        <v>7</v>
      </c>
      <c r="I109" s="6">
        <v>20907</v>
      </c>
      <c r="J109" s="6"/>
      <c r="K109" s="6">
        <v>20907</v>
      </c>
      <c r="L109" s="6">
        <v>5437</v>
      </c>
      <c r="M109" s="48">
        <v>34</v>
      </c>
      <c r="N109" s="42">
        <v>73.599999999999994</v>
      </c>
    </row>
    <row r="110" spans="1:14" s="13" customFormat="1" ht="31.2" x14ac:dyDescent="0.3">
      <c r="A110" s="4">
        <v>105</v>
      </c>
      <c r="B110" s="5" t="s">
        <v>1</v>
      </c>
      <c r="C110" s="3" t="s">
        <v>119</v>
      </c>
      <c r="D110" s="3" t="s">
        <v>115</v>
      </c>
      <c r="E110" s="6">
        <v>13</v>
      </c>
      <c r="F110" s="6">
        <v>38</v>
      </c>
      <c r="G110" s="6" t="s">
        <v>3</v>
      </c>
      <c r="H110" s="6" t="s">
        <v>7</v>
      </c>
      <c r="I110" s="6"/>
      <c r="J110" s="6"/>
      <c r="K110" s="6"/>
      <c r="L110" s="6">
        <v>11585</v>
      </c>
      <c r="M110" s="48">
        <v>69</v>
      </c>
      <c r="N110" s="42">
        <v>149.37</v>
      </c>
    </row>
    <row r="111" spans="1:14" ht="31.2" x14ac:dyDescent="0.3">
      <c r="A111" s="4">
        <v>106</v>
      </c>
      <c r="B111" s="5" t="s">
        <v>1</v>
      </c>
      <c r="C111" s="3" t="s">
        <v>119</v>
      </c>
      <c r="D111" s="3" t="s">
        <v>106</v>
      </c>
      <c r="E111" s="6">
        <v>13</v>
      </c>
      <c r="F111" s="7" t="s">
        <v>42</v>
      </c>
      <c r="G111" s="6" t="s">
        <v>3</v>
      </c>
      <c r="H111" s="6" t="s">
        <v>7</v>
      </c>
      <c r="I111" s="6">
        <v>23808</v>
      </c>
      <c r="J111" s="6"/>
      <c r="K111" s="6">
        <v>23808</v>
      </c>
      <c r="L111" s="6">
        <v>10000</v>
      </c>
      <c r="M111" s="48">
        <v>59</v>
      </c>
      <c r="N111" s="42">
        <v>127.72</v>
      </c>
    </row>
    <row r="112" spans="1:14" s="13" customFormat="1" ht="31.2" x14ac:dyDescent="0.3">
      <c r="A112" s="4">
        <v>107</v>
      </c>
      <c r="B112" s="5" t="s">
        <v>1</v>
      </c>
      <c r="C112" s="3" t="s">
        <v>119</v>
      </c>
      <c r="D112" s="3" t="s">
        <v>115</v>
      </c>
      <c r="E112" s="6">
        <v>13</v>
      </c>
      <c r="F112" s="6">
        <v>38</v>
      </c>
      <c r="G112" s="6" t="s">
        <v>3</v>
      </c>
      <c r="H112" s="6" t="s">
        <v>7</v>
      </c>
      <c r="I112" s="6"/>
      <c r="J112" s="6"/>
      <c r="K112" s="6"/>
      <c r="L112" s="6">
        <v>75719</v>
      </c>
      <c r="M112" s="48">
        <v>427</v>
      </c>
      <c r="N112" s="42">
        <v>924.37</v>
      </c>
    </row>
    <row r="113" spans="1:14" ht="15.6" x14ac:dyDescent="0.3">
      <c r="A113" s="4">
        <v>108</v>
      </c>
      <c r="B113" s="5" t="s">
        <v>1</v>
      </c>
      <c r="C113" s="3" t="s">
        <v>119</v>
      </c>
      <c r="D113" s="3" t="s">
        <v>43</v>
      </c>
      <c r="E113" s="6">
        <v>13</v>
      </c>
      <c r="F113" s="6">
        <v>16</v>
      </c>
      <c r="G113" s="6" t="s">
        <v>3</v>
      </c>
      <c r="H113" s="6" t="s">
        <v>7</v>
      </c>
      <c r="I113" s="6">
        <v>21294</v>
      </c>
      <c r="J113" s="6"/>
      <c r="K113" s="6">
        <v>21194</v>
      </c>
      <c r="L113" s="6">
        <v>22400</v>
      </c>
      <c r="M113" s="48">
        <v>120</v>
      </c>
      <c r="N113" s="42">
        <v>259.77999999999997</v>
      </c>
    </row>
    <row r="114" spans="1:14" s="13" customFormat="1" ht="31.2" x14ac:dyDescent="0.3">
      <c r="A114" s="4">
        <v>109</v>
      </c>
      <c r="B114" s="5" t="s">
        <v>1</v>
      </c>
      <c r="C114" s="3" t="s">
        <v>119</v>
      </c>
      <c r="D114" s="3" t="s">
        <v>115</v>
      </c>
      <c r="E114" s="6">
        <v>13</v>
      </c>
      <c r="F114" s="6">
        <v>38</v>
      </c>
      <c r="G114" s="6" t="s">
        <v>3</v>
      </c>
      <c r="H114" s="6" t="s">
        <v>7</v>
      </c>
      <c r="I114" s="6"/>
      <c r="J114" s="6"/>
      <c r="K114" s="6"/>
      <c r="L114" s="6">
        <v>1561</v>
      </c>
      <c r="M114" s="48">
        <v>8</v>
      </c>
      <c r="N114" s="42">
        <v>17.32</v>
      </c>
    </row>
    <row r="115" spans="1:14" ht="31.2" x14ac:dyDescent="0.3">
      <c r="A115" s="4">
        <v>110</v>
      </c>
      <c r="B115" s="5" t="s">
        <v>1</v>
      </c>
      <c r="C115" s="3" t="s">
        <v>119</v>
      </c>
      <c r="D115" s="3" t="s">
        <v>29</v>
      </c>
      <c r="E115" s="6">
        <v>13</v>
      </c>
      <c r="F115" s="6">
        <v>52</v>
      </c>
      <c r="G115" s="6" t="s">
        <v>3</v>
      </c>
      <c r="H115" s="6" t="s">
        <v>7</v>
      </c>
      <c r="I115" s="6">
        <v>21198</v>
      </c>
      <c r="J115" s="6"/>
      <c r="K115" s="6">
        <v>21198</v>
      </c>
      <c r="L115" s="6">
        <v>8976</v>
      </c>
      <c r="M115" s="48">
        <v>48</v>
      </c>
      <c r="N115" s="42">
        <v>103.91</v>
      </c>
    </row>
    <row r="116" spans="1:14" s="13" customFormat="1" ht="31.2" x14ac:dyDescent="0.3">
      <c r="A116" s="4">
        <v>111</v>
      </c>
      <c r="B116" s="5" t="s">
        <v>1</v>
      </c>
      <c r="C116" s="3" t="s">
        <v>119</v>
      </c>
      <c r="D116" s="3" t="s">
        <v>115</v>
      </c>
      <c r="E116" s="6">
        <v>13</v>
      </c>
      <c r="F116" s="6">
        <v>38</v>
      </c>
      <c r="G116" s="6" t="s">
        <v>3</v>
      </c>
      <c r="H116" s="6" t="s">
        <v>7</v>
      </c>
      <c r="I116" s="6"/>
      <c r="J116" s="6"/>
      <c r="K116" s="6"/>
      <c r="L116" s="6">
        <v>133109</v>
      </c>
      <c r="M116" s="48">
        <v>712</v>
      </c>
      <c r="N116" s="42">
        <v>1541.34</v>
      </c>
    </row>
    <row r="117" spans="1:14" ht="31.2" x14ac:dyDescent="0.3">
      <c r="A117" s="4">
        <v>112</v>
      </c>
      <c r="B117" s="5" t="s">
        <v>1</v>
      </c>
      <c r="C117" s="3" t="s">
        <v>119</v>
      </c>
      <c r="D117" s="3" t="s">
        <v>29</v>
      </c>
      <c r="E117" s="6">
        <v>13</v>
      </c>
      <c r="F117" s="6">
        <v>2</v>
      </c>
      <c r="G117" s="6" t="s">
        <v>3</v>
      </c>
      <c r="H117" s="6" t="s">
        <v>7</v>
      </c>
      <c r="I117" s="6">
        <v>23753</v>
      </c>
      <c r="J117" s="6"/>
      <c r="K117" s="6">
        <v>23753</v>
      </c>
      <c r="L117" s="6">
        <v>7100</v>
      </c>
      <c r="M117" s="48">
        <v>38</v>
      </c>
      <c r="N117" s="42">
        <v>82.26</v>
      </c>
    </row>
    <row r="118" spans="1:14" ht="31.2" x14ac:dyDescent="0.3">
      <c r="A118" s="4">
        <v>113</v>
      </c>
      <c r="B118" s="5" t="s">
        <v>1</v>
      </c>
      <c r="C118" s="3" t="s">
        <v>119</v>
      </c>
      <c r="D118" s="3" t="s">
        <v>44</v>
      </c>
      <c r="E118" s="6">
        <v>4</v>
      </c>
      <c r="F118" s="6">
        <v>65</v>
      </c>
      <c r="G118" s="6" t="s">
        <v>3</v>
      </c>
      <c r="H118" s="6" t="s">
        <v>7</v>
      </c>
      <c r="I118" s="6">
        <v>22631</v>
      </c>
      <c r="J118" s="6"/>
      <c r="K118" s="6">
        <v>22631</v>
      </c>
      <c r="L118" s="6">
        <v>5925</v>
      </c>
      <c r="M118" s="48">
        <v>49</v>
      </c>
      <c r="N118" s="42">
        <v>106.08</v>
      </c>
    </row>
    <row r="119" spans="1:14" ht="15.6" x14ac:dyDescent="0.3">
      <c r="A119" s="4">
        <v>114</v>
      </c>
      <c r="B119" s="5" t="s">
        <v>1</v>
      </c>
      <c r="C119" s="3" t="s">
        <v>119</v>
      </c>
      <c r="D119" s="3" t="s">
        <v>107</v>
      </c>
      <c r="E119" s="7" t="s">
        <v>45</v>
      </c>
      <c r="F119" s="6">
        <v>65</v>
      </c>
      <c r="G119" s="6" t="s">
        <v>3</v>
      </c>
      <c r="H119" s="6" t="s">
        <v>7</v>
      </c>
      <c r="I119" s="6">
        <v>22695</v>
      </c>
      <c r="J119" s="6"/>
      <c r="K119" s="6">
        <v>22695</v>
      </c>
      <c r="L119" s="6">
        <v>15111</v>
      </c>
      <c r="M119" s="48">
        <v>66</v>
      </c>
      <c r="N119" s="42">
        <v>142.88</v>
      </c>
    </row>
    <row r="120" spans="1:14" ht="15" customHeight="1" x14ac:dyDescent="0.3">
      <c r="A120" s="4">
        <v>115</v>
      </c>
      <c r="B120" s="5" t="s">
        <v>1</v>
      </c>
      <c r="C120" s="3" t="s">
        <v>119</v>
      </c>
      <c r="D120" s="3" t="s">
        <v>46</v>
      </c>
      <c r="E120" s="6">
        <v>3</v>
      </c>
      <c r="F120" s="6">
        <v>120</v>
      </c>
      <c r="G120" s="6" t="s">
        <v>3</v>
      </c>
      <c r="H120" s="6" t="s">
        <v>7</v>
      </c>
      <c r="I120" s="6">
        <v>22568</v>
      </c>
      <c r="J120" s="6"/>
      <c r="K120" s="6">
        <v>22568</v>
      </c>
      <c r="L120" s="6">
        <v>67700</v>
      </c>
      <c r="M120" s="48">
        <v>49</v>
      </c>
      <c r="N120" s="42">
        <v>106.08</v>
      </c>
    </row>
    <row r="121" spans="1:14" ht="15.6" x14ac:dyDescent="0.3">
      <c r="A121" s="4">
        <v>116</v>
      </c>
      <c r="B121" s="5" t="s">
        <v>1</v>
      </c>
      <c r="C121" s="3" t="s">
        <v>119</v>
      </c>
      <c r="D121" s="3" t="s">
        <v>47</v>
      </c>
      <c r="E121" s="7" t="s">
        <v>48</v>
      </c>
      <c r="F121" s="6">
        <v>1</v>
      </c>
      <c r="G121" s="6" t="s">
        <v>3</v>
      </c>
      <c r="H121" s="6" t="s">
        <v>7</v>
      </c>
      <c r="I121" s="6">
        <v>21409</v>
      </c>
      <c r="J121" s="6"/>
      <c r="K121" s="6">
        <v>21409</v>
      </c>
      <c r="L121" s="6">
        <v>10000</v>
      </c>
      <c r="M121" s="48">
        <v>239</v>
      </c>
      <c r="N121" s="42">
        <v>517.39</v>
      </c>
    </row>
    <row r="122" spans="1:14" ht="15.6" x14ac:dyDescent="0.3">
      <c r="A122" s="4">
        <v>117</v>
      </c>
      <c r="B122" s="5" t="s">
        <v>1</v>
      </c>
      <c r="C122" s="3" t="s">
        <v>119</v>
      </c>
      <c r="D122" s="3" t="s">
        <v>46</v>
      </c>
      <c r="E122" s="6">
        <v>3</v>
      </c>
      <c r="F122" s="6">
        <v>120</v>
      </c>
      <c r="G122" s="6" t="s">
        <v>3</v>
      </c>
      <c r="H122" s="6" t="s">
        <v>7</v>
      </c>
      <c r="I122" s="6">
        <v>22568</v>
      </c>
      <c r="J122" s="6"/>
      <c r="K122" s="6">
        <v>22568</v>
      </c>
      <c r="L122" s="6">
        <v>67700</v>
      </c>
      <c r="M122" s="48">
        <v>9</v>
      </c>
      <c r="N122" s="42">
        <v>19.48</v>
      </c>
    </row>
    <row r="123" spans="1:14" s="22" customFormat="1" ht="15.6" x14ac:dyDescent="0.3">
      <c r="A123" s="4">
        <v>118</v>
      </c>
      <c r="B123" s="5" t="s">
        <v>1</v>
      </c>
      <c r="C123" s="3" t="s">
        <v>119</v>
      </c>
      <c r="D123" s="3" t="s">
        <v>49</v>
      </c>
      <c r="E123" s="6">
        <v>5</v>
      </c>
      <c r="F123" s="6">
        <v>1</v>
      </c>
      <c r="G123" s="6" t="s">
        <v>3</v>
      </c>
      <c r="H123" s="6" t="s">
        <v>7</v>
      </c>
      <c r="I123" s="6">
        <v>21299</v>
      </c>
      <c r="J123" s="6"/>
      <c r="K123" s="6">
        <v>21299</v>
      </c>
      <c r="L123" s="6">
        <v>19387</v>
      </c>
      <c r="M123" s="48">
        <v>482</v>
      </c>
      <c r="N123" s="42">
        <v>1043.43</v>
      </c>
    </row>
    <row r="124" spans="1:14" ht="15.6" x14ac:dyDescent="0.3">
      <c r="A124" s="4">
        <v>119</v>
      </c>
      <c r="B124" s="5" t="s">
        <v>1</v>
      </c>
      <c r="C124" s="3" t="s">
        <v>119</v>
      </c>
      <c r="D124" s="3" t="s">
        <v>49</v>
      </c>
      <c r="E124" s="6">
        <v>5</v>
      </c>
      <c r="F124" s="6">
        <v>1</v>
      </c>
      <c r="G124" s="6" t="s">
        <v>3</v>
      </c>
      <c r="H124" s="6" t="s">
        <v>7</v>
      </c>
      <c r="I124" s="6">
        <v>21299</v>
      </c>
      <c r="J124" s="6"/>
      <c r="K124" s="6">
        <v>21299</v>
      </c>
      <c r="L124" s="6">
        <v>67700</v>
      </c>
      <c r="M124" s="48">
        <v>30</v>
      </c>
      <c r="N124" s="42">
        <v>64.95</v>
      </c>
    </row>
    <row r="125" spans="1:14" s="12" customFormat="1" ht="46.8" x14ac:dyDescent="0.3">
      <c r="A125" s="4">
        <v>120</v>
      </c>
      <c r="B125" s="5" t="s">
        <v>1</v>
      </c>
      <c r="C125" s="3" t="s">
        <v>123</v>
      </c>
      <c r="D125" s="3" t="s">
        <v>124</v>
      </c>
      <c r="E125" s="6">
        <v>90</v>
      </c>
      <c r="F125" s="6">
        <v>589</v>
      </c>
      <c r="G125" s="6" t="s">
        <v>3</v>
      </c>
      <c r="H125" s="6" t="s">
        <v>6</v>
      </c>
      <c r="I125" s="6"/>
      <c r="J125" s="6"/>
      <c r="K125" s="6"/>
      <c r="L125" s="6">
        <v>10000</v>
      </c>
      <c r="M125" s="48">
        <v>5220</v>
      </c>
      <c r="N125" s="42">
        <v>11300.25</v>
      </c>
    </row>
    <row r="126" spans="1:14" ht="62.4" x14ac:dyDescent="0.3">
      <c r="A126" s="4">
        <v>121</v>
      </c>
      <c r="B126" s="5" t="s">
        <v>1</v>
      </c>
      <c r="C126" s="3" t="s">
        <v>123</v>
      </c>
      <c r="D126" s="1" t="s">
        <v>125</v>
      </c>
      <c r="E126" s="6">
        <v>89</v>
      </c>
      <c r="F126" s="6">
        <v>586</v>
      </c>
      <c r="G126" s="6" t="s">
        <v>3</v>
      </c>
      <c r="H126" s="6" t="s">
        <v>6</v>
      </c>
      <c r="I126" s="6">
        <v>20861</v>
      </c>
      <c r="J126" s="6"/>
      <c r="K126" s="6">
        <v>20861</v>
      </c>
      <c r="L126" s="6">
        <v>2100</v>
      </c>
      <c r="M126" s="48">
        <v>135</v>
      </c>
      <c r="N126" s="42">
        <v>292.25</v>
      </c>
    </row>
    <row r="127" spans="1:14" ht="15.6" x14ac:dyDescent="0.3">
      <c r="A127" s="4">
        <v>122</v>
      </c>
      <c r="B127" s="5" t="s">
        <v>1</v>
      </c>
      <c r="C127" s="3" t="s">
        <v>123</v>
      </c>
      <c r="D127" s="3" t="s">
        <v>126</v>
      </c>
      <c r="E127" s="6">
        <v>89</v>
      </c>
      <c r="F127" s="6" t="s">
        <v>127</v>
      </c>
      <c r="G127" s="6" t="s">
        <v>3</v>
      </c>
      <c r="H127" s="6" t="s">
        <v>7</v>
      </c>
      <c r="I127" s="6">
        <v>21030</v>
      </c>
      <c r="J127" s="6"/>
      <c r="K127" s="6">
        <v>21030</v>
      </c>
      <c r="L127" s="6">
        <v>1300</v>
      </c>
      <c r="M127" s="48">
        <v>80</v>
      </c>
      <c r="N127" s="42">
        <v>173.19</v>
      </c>
    </row>
    <row r="128" spans="1:14" s="13" customFormat="1" ht="31.2" x14ac:dyDescent="0.3">
      <c r="A128" s="4">
        <v>123</v>
      </c>
      <c r="B128" s="5" t="s">
        <v>1</v>
      </c>
      <c r="C128" s="3" t="s">
        <v>123</v>
      </c>
      <c r="D128" s="3" t="s">
        <v>115</v>
      </c>
      <c r="E128" s="6">
        <v>89</v>
      </c>
      <c r="F128" s="6">
        <v>586</v>
      </c>
      <c r="G128" s="6" t="s">
        <v>3</v>
      </c>
      <c r="H128" s="6" t="s">
        <v>6</v>
      </c>
      <c r="I128" s="6"/>
      <c r="J128" s="6"/>
      <c r="K128" s="6"/>
      <c r="L128" s="6">
        <v>465</v>
      </c>
      <c r="M128" s="48">
        <v>23</v>
      </c>
      <c r="N128" s="42">
        <v>49.79</v>
      </c>
    </row>
    <row r="129" spans="1:14" ht="15.6" x14ac:dyDescent="0.3">
      <c r="A129" s="4">
        <v>124</v>
      </c>
      <c r="B129" s="5" t="s">
        <v>1</v>
      </c>
      <c r="C129" s="3" t="s">
        <v>123</v>
      </c>
      <c r="D129" s="3" t="s">
        <v>128</v>
      </c>
      <c r="E129" s="6">
        <v>89</v>
      </c>
      <c r="F129" s="6" t="s">
        <v>129</v>
      </c>
      <c r="G129" s="6" t="s">
        <v>3</v>
      </c>
      <c r="H129" s="6" t="s">
        <v>6</v>
      </c>
      <c r="I129" s="6">
        <v>20077</v>
      </c>
      <c r="J129" s="6"/>
      <c r="K129" s="6">
        <v>20077</v>
      </c>
      <c r="L129" s="6">
        <v>15170</v>
      </c>
      <c r="M129" s="48">
        <v>267</v>
      </c>
      <c r="N129" s="42">
        <v>578</v>
      </c>
    </row>
    <row r="130" spans="1:14" ht="31.2" x14ac:dyDescent="0.3">
      <c r="A130" s="4">
        <v>125</v>
      </c>
      <c r="B130" s="5" t="s">
        <v>1</v>
      </c>
      <c r="C130" s="3" t="s">
        <v>123</v>
      </c>
      <c r="D130" s="3" t="s">
        <v>130</v>
      </c>
      <c r="E130" s="6">
        <v>89</v>
      </c>
      <c r="F130" s="6" t="s">
        <v>131</v>
      </c>
      <c r="G130" s="6" t="s">
        <v>3</v>
      </c>
      <c r="H130" s="6" t="s">
        <v>6</v>
      </c>
      <c r="I130" s="6">
        <v>21424</v>
      </c>
      <c r="J130" s="6"/>
      <c r="K130" s="6">
        <v>21424</v>
      </c>
      <c r="L130" s="6">
        <v>800</v>
      </c>
      <c r="M130" s="48">
        <v>22</v>
      </c>
      <c r="N130" s="42">
        <v>47.62</v>
      </c>
    </row>
    <row r="131" spans="1:14" s="13" customFormat="1" ht="31.2" x14ac:dyDescent="0.3">
      <c r="A131" s="4">
        <v>126</v>
      </c>
      <c r="B131" s="5" t="s">
        <v>1</v>
      </c>
      <c r="C131" s="3" t="s">
        <v>123</v>
      </c>
      <c r="D131" s="3" t="s">
        <v>115</v>
      </c>
      <c r="E131" s="6">
        <v>89</v>
      </c>
      <c r="F131" s="6">
        <v>586</v>
      </c>
      <c r="G131" s="6" t="s">
        <v>3</v>
      </c>
      <c r="H131" s="6" t="s">
        <v>6</v>
      </c>
      <c r="I131" s="6"/>
      <c r="J131" s="6"/>
      <c r="K131" s="6"/>
      <c r="L131" s="6">
        <v>465</v>
      </c>
      <c r="M131" s="48">
        <v>71</v>
      </c>
      <c r="N131" s="42">
        <v>153.69999999999999</v>
      </c>
    </row>
    <row r="132" spans="1:14" ht="15.6" x14ac:dyDescent="0.3">
      <c r="A132" s="4">
        <v>127</v>
      </c>
      <c r="B132" s="5" t="s">
        <v>1</v>
      </c>
      <c r="C132" s="3" t="s">
        <v>123</v>
      </c>
      <c r="D132" s="3" t="s">
        <v>132</v>
      </c>
      <c r="E132" s="6">
        <v>89</v>
      </c>
      <c r="F132" s="7" t="s">
        <v>133</v>
      </c>
      <c r="G132" s="6" t="s">
        <v>3</v>
      </c>
      <c r="H132" s="6" t="s">
        <v>6</v>
      </c>
      <c r="I132" s="6">
        <v>21075</v>
      </c>
      <c r="J132" s="6"/>
      <c r="K132" s="6">
        <v>21075</v>
      </c>
      <c r="L132" s="3">
        <v>400</v>
      </c>
      <c r="M132" s="48">
        <v>10</v>
      </c>
      <c r="N132" s="42">
        <v>21.650000000000002</v>
      </c>
    </row>
    <row r="133" spans="1:14" ht="46.8" x14ac:dyDescent="0.3">
      <c r="A133" s="4">
        <v>128</v>
      </c>
      <c r="B133" s="5" t="s">
        <v>1</v>
      </c>
      <c r="C133" s="3" t="s">
        <v>123</v>
      </c>
      <c r="D133" s="3" t="s">
        <v>134</v>
      </c>
      <c r="E133" s="6">
        <v>87</v>
      </c>
      <c r="F133" s="6" t="s">
        <v>135</v>
      </c>
      <c r="G133" s="6" t="s">
        <v>136</v>
      </c>
      <c r="H133" s="6" t="s">
        <v>6</v>
      </c>
      <c r="I133" s="6">
        <v>20448</v>
      </c>
      <c r="J133" s="6"/>
      <c r="K133" s="6">
        <v>20448</v>
      </c>
      <c r="L133" s="6">
        <v>10001</v>
      </c>
      <c r="M133" s="48">
        <v>105</v>
      </c>
      <c r="N133" s="42">
        <v>212.14999999999998</v>
      </c>
    </row>
    <row r="134" spans="1:14" ht="15.6" x14ac:dyDescent="0.3">
      <c r="A134" s="4">
        <v>129</v>
      </c>
      <c r="B134" s="5" t="s">
        <v>1</v>
      </c>
      <c r="C134" s="3" t="s">
        <v>123</v>
      </c>
      <c r="D134" s="3" t="s">
        <v>128</v>
      </c>
      <c r="E134" s="6">
        <v>89</v>
      </c>
      <c r="F134" s="6" t="s">
        <v>137</v>
      </c>
      <c r="G134" s="6" t="s">
        <v>3</v>
      </c>
      <c r="H134" s="6" t="s">
        <v>6</v>
      </c>
      <c r="I134" s="6">
        <v>21037</v>
      </c>
      <c r="J134" s="6"/>
      <c r="K134" s="6">
        <v>21037</v>
      </c>
      <c r="L134" s="6">
        <v>17500</v>
      </c>
      <c r="M134" s="48">
        <v>820</v>
      </c>
      <c r="N134" s="42">
        <v>1775.1299999999999</v>
      </c>
    </row>
    <row r="135" spans="1:14" ht="15.6" x14ac:dyDescent="0.3">
      <c r="A135" s="4">
        <v>130</v>
      </c>
      <c r="B135" s="5" t="s">
        <v>1</v>
      </c>
      <c r="C135" s="3" t="s">
        <v>123</v>
      </c>
      <c r="D135" s="3" t="s">
        <v>128</v>
      </c>
      <c r="E135" s="6">
        <v>89</v>
      </c>
      <c r="F135" s="6">
        <v>586</v>
      </c>
      <c r="G135" s="6" t="s">
        <v>3</v>
      </c>
      <c r="H135" s="6" t="s">
        <v>6</v>
      </c>
      <c r="I135" s="6">
        <v>20213</v>
      </c>
      <c r="J135" s="6"/>
      <c r="K135" s="6">
        <v>20213</v>
      </c>
      <c r="L135" s="6">
        <v>69607</v>
      </c>
      <c r="M135" s="48">
        <v>1522</v>
      </c>
      <c r="N135" s="42">
        <v>3294.8199999999997</v>
      </c>
    </row>
    <row r="136" spans="1:14" ht="60.75" customHeight="1" x14ac:dyDescent="0.3">
      <c r="A136" s="4">
        <v>131</v>
      </c>
      <c r="B136" s="5" t="s">
        <v>1</v>
      </c>
      <c r="C136" s="3" t="s">
        <v>123</v>
      </c>
      <c r="D136" s="3" t="s">
        <v>138</v>
      </c>
      <c r="E136" s="1"/>
      <c r="F136" s="1"/>
      <c r="G136" s="6" t="s">
        <v>3</v>
      </c>
      <c r="H136" s="6" t="s">
        <v>4</v>
      </c>
      <c r="I136" s="6">
        <v>20344</v>
      </c>
      <c r="J136" s="6"/>
      <c r="K136" s="6">
        <v>20344</v>
      </c>
      <c r="L136" s="6">
        <v>4341</v>
      </c>
      <c r="M136" s="48">
        <v>11</v>
      </c>
      <c r="N136" s="42">
        <v>23.81</v>
      </c>
    </row>
    <row r="137" spans="1:14" s="12" customFormat="1" ht="46.8" x14ac:dyDescent="0.3">
      <c r="A137" s="4">
        <v>132</v>
      </c>
      <c r="B137" s="5" t="s">
        <v>1</v>
      </c>
      <c r="C137" s="3" t="s">
        <v>123</v>
      </c>
      <c r="D137" s="3" t="s">
        <v>139</v>
      </c>
      <c r="E137" s="6">
        <v>61</v>
      </c>
      <c r="F137" s="24" t="s">
        <v>140</v>
      </c>
      <c r="G137" s="6" t="s">
        <v>3</v>
      </c>
      <c r="H137" s="6" t="s">
        <v>6</v>
      </c>
      <c r="I137" s="6">
        <v>20037</v>
      </c>
      <c r="J137" s="6"/>
      <c r="K137" s="6">
        <v>20037</v>
      </c>
      <c r="L137" s="6">
        <v>400879</v>
      </c>
      <c r="M137" s="48">
        <v>4415</v>
      </c>
      <c r="N137" s="42">
        <v>9557.59</v>
      </c>
    </row>
    <row r="138" spans="1:14" ht="31.2" x14ac:dyDescent="0.3">
      <c r="A138" s="4">
        <v>133</v>
      </c>
      <c r="B138" s="5" t="s">
        <v>1</v>
      </c>
      <c r="C138" s="3" t="s">
        <v>141</v>
      </c>
      <c r="D138" s="3" t="s">
        <v>8</v>
      </c>
      <c r="E138" s="6">
        <v>33</v>
      </c>
      <c r="F138" s="6" t="s">
        <v>142</v>
      </c>
      <c r="G138" s="6" t="s">
        <v>3</v>
      </c>
      <c r="H138" s="6" t="s">
        <v>6</v>
      </c>
      <c r="I138" s="6">
        <v>20793</v>
      </c>
      <c r="J138" s="6"/>
      <c r="K138" s="6">
        <v>20793</v>
      </c>
      <c r="L138" s="6">
        <v>12600</v>
      </c>
      <c r="M138" s="48">
        <v>4</v>
      </c>
      <c r="N138" s="42">
        <v>8.66</v>
      </c>
    </row>
    <row r="139" spans="1:14" ht="42.75" customHeight="1" x14ac:dyDescent="0.3">
      <c r="A139" s="4">
        <v>134</v>
      </c>
      <c r="B139" s="5" t="s">
        <v>1</v>
      </c>
      <c r="C139" s="3" t="s">
        <v>141</v>
      </c>
      <c r="D139" s="1" t="s">
        <v>143</v>
      </c>
      <c r="E139" s="6">
        <v>33</v>
      </c>
      <c r="F139" s="6" t="s">
        <v>144</v>
      </c>
      <c r="G139" s="6" t="s">
        <v>3</v>
      </c>
      <c r="H139" s="6" t="s">
        <v>6</v>
      </c>
      <c r="I139" s="6">
        <v>21040</v>
      </c>
      <c r="J139" s="6"/>
      <c r="K139" s="6">
        <v>21040</v>
      </c>
      <c r="L139" s="6">
        <v>15000</v>
      </c>
      <c r="M139" s="48">
        <v>18</v>
      </c>
      <c r="N139" s="42">
        <v>38.970000000000006</v>
      </c>
    </row>
    <row r="140" spans="1:14" s="13" customFormat="1" ht="31.2" x14ac:dyDescent="0.3">
      <c r="A140" s="4">
        <v>135</v>
      </c>
      <c r="B140" s="5" t="s">
        <v>1</v>
      </c>
      <c r="C140" s="3" t="s">
        <v>141</v>
      </c>
      <c r="D140" s="3" t="s">
        <v>115</v>
      </c>
      <c r="E140" s="6">
        <v>33</v>
      </c>
      <c r="F140" s="6">
        <v>165</v>
      </c>
      <c r="G140" s="6" t="s">
        <v>3</v>
      </c>
      <c r="H140" s="6" t="s">
        <v>6</v>
      </c>
      <c r="I140" s="6"/>
      <c r="J140" s="6"/>
      <c r="K140" s="6"/>
      <c r="L140" s="6">
        <v>41908</v>
      </c>
      <c r="M140" s="48">
        <v>72</v>
      </c>
      <c r="N140" s="42">
        <v>155.87</v>
      </c>
    </row>
    <row r="141" spans="1:14" ht="31.2" x14ac:dyDescent="0.3">
      <c r="A141" s="4">
        <v>136</v>
      </c>
      <c r="B141" s="5" t="s">
        <v>1</v>
      </c>
      <c r="C141" s="3" t="s">
        <v>141</v>
      </c>
      <c r="D141" s="3" t="s">
        <v>145</v>
      </c>
      <c r="E141" s="6">
        <v>33</v>
      </c>
      <c r="F141" s="6">
        <v>165</v>
      </c>
      <c r="G141" s="6" t="s">
        <v>3</v>
      </c>
      <c r="H141" s="6" t="s">
        <v>6</v>
      </c>
      <c r="I141" s="6">
        <v>20722</v>
      </c>
      <c r="J141" s="6"/>
      <c r="K141" s="6">
        <v>20722</v>
      </c>
      <c r="L141" s="6">
        <v>5000</v>
      </c>
      <c r="M141" s="48">
        <v>12</v>
      </c>
      <c r="N141" s="42">
        <v>25.970000000000002</v>
      </c>
    </row>
    <row r="142" spans="1:14" ht="59.25" customHeight="1" x14ac:dyDescent="0.3">
      <c r="A142" s="4">
        <v>137</v>
      </c>
      <c r="B142" s="5" t="s">
        <v>1</v>
      </c>
      <c r="C142" s="3" t="s">
        <v>141</v>
      </c>
      <c r="D142" s="3" t="s">
        <v>146</v>
      </c>
      <c r="E142" s="6">
        <v>33</v>
      </c>
      <c r="F142" s="6">
        <v>165</v>
      </c>
      <c r="G142" s="6" t="s">
        <v>3</v>
      </c>
      <c r="H142" s="6" t="s">
        <v>6</v>
      </c>
      <c r="I142" s="6">
        <v>20244</v>
      </c>
      <c r="J142" s="6"/>
      <c r="K142" s="6">
        <v>20244</v>
      </c>
      <c r="L142" s="6">
        <v>44100</v>
      </c>
      <c r="M142" s="48">
        <v>172</v>
      </c>
      <c r="N142" s="42">
        <v>372.35</v>
      </c>
    </row>
    <row r="143" spans="1:14" s="13" customFormat="1" ht="31.2" x14ac:dyDescent="0.3">
      <c r="A143" s="4">
        <v>138</v>
      </c>
      <c r="B143" s="5" t="s">
        <v>1</v>
      </c>
      <c r="C143" s="3" t="s">
        <v>141</v>
      </c>
      <c r="D143" s="3" t="s">
        <v>115</v>
      </c>
      <c r="E143" s="6">
        <v>33</v>
      </c>
      <c r="F143" s="6">
        <v>165</v>
      </c>
      <c r="G143" s="6" t="s">
        <v>3</v>
      </c>
      <c r="H143" s="6" t="s">
        <v>6</v>
      </c>
      <c r="I143" s="6"/>
      <c r="J143" s="6"/>
      <c r="K143" s="6"/>
      <c r="L143" s="6">
        <v>41540</v>
      </c>
      <c r="M143" s="48">
        <v>218</v>
      </c>
      <c r="N143" s="42">
        <v>471.93</v>
      </c>
    </row>
    <row r="144" spans="1:14" ht="31.2" x14ac:dyDescent="0.3">
      <c r="A144" s="4">
        <v>139</v>
      </c>
      <c r="B144" s="5" t="s">
        <v>1</v>
      </c>
      <c r="C144" s="3" t="s">
        <v>141</v>
      </c>
      <c r="D144" s="3" t="s">
        <v>147</v>
      </c>
      <c r="E144" s="6">
        <v>33</v>
      </c>
      <c r="F144" s="6">
        <v>165</v>
      </c>
      <c r="G144" s="6" t="s">
        <v>3</v>
      </c>
      <c r="H144" s="6" t="s">
        <v>6</v>
      </c>
      <c r="I144" s="6">
        <v>20927</v>
      </c>
      <c r="J144" s="6"/>
      <c r="K144" s="6">
        <v>20927</v>
      </c>
      <c r="L144" s="3">
        <v>12500</v>
      </c>
      <c r="M144" s="48">
        <v>90</v>
      </c>
      <c r="N144" s="42">
        <v>194.83</v>
      </c>
    </row>
    <row r="145" spans="1:14" s="13" customFormat="1" ht="31.2" x14ac:dyDescent="0.3">
      <c r="A145" s="4">
        <v>140</v>
      </c>
      <c r="B145" s="5" t="s">
        <v>1</v>
      </c>
      <c r="C145" s="3" t="s">
        <v>141</v>
      </c>
      <c r="D145" s="3" t="s">
        <v>115</v>
      </c>
      <c r="E145" s="6">
        <v>33</v>
      </c>
      <c r="F145" s="6">
        <v>165</v>
      </c>
      <c r="G145" s="6" t="s">
        <v>3</v>
      </c>
      <c r="H145" s="6" t="s">
        <v>6</v>
      </c>
      <c r="I145" s="6"/>
      <c r="J145" s="6"/>
      <c r="K145" s="6"/>
      <c r="L145" s="3">
        <v>87160</v>
      </c>
      <c r="M145" s="48">
        <v>534</v>
      </c>
      <c r="N145" s="42">
        <v>1156</v>
      </c>
    </row>
    <row r="146" spans="1:14" ht="62.4" x14ac:dyDescent="0.3">
      <c r="A146" s="4">
        <v>141</v>
      </c>
      <c r="B146" s="5" t="s">
        <v>1</v>
      </c>
      <c r="C146" s="3" t="s">
        <v>141</v>
      </c>
      <c r="D146" s="3" t="s">
        <v>148</v>
      </c>
      <c r="E146" s="6">
        <v>33</v>
      </c>
      <c r="F146" s="6" t="s">
        <v>149</v>
      </c>
      <c r="G146" s="6" t="s">
        <v>3</v>
      </c>
      <c r="H146" s="6" t="s">
        <v>6</v>
      </c>
      <c r="I146" s="6">
        <v>20625</v>
      </c>
      <c r="J146" s="6"/>
      <c r="K146" s="6">
        <v>20625</v>
      </c>
      <c r="L146" s="6">
        <v>4000</v>
      </c>
      <c r="M146" s="48">
        <v>16</v>
      </c>
      <c r="N146" s="42">
        <v>34.64</v>
      </c>
    </row>
    <row r="147" spans="1:14" ht="15.6" x14ac:dyDescent="0.3">
      <c r="A147" s="4">
        <v>142</v>
      </c>
      <c r="B147" s="5" t="s">
        <v>1</v>
      </c>
      <c r="C147" s="3" t="s">
        <v>141</v>
      </c>
      <c r="D147" s="3" t="s">
        <v>150</v>
      </c>
      <c r="E147" s="6">
        <v>33</v>
      </c>
      <c r="F147" s="6">
        <v>165</v>
      </c>
      <c r="G147" s="6" t="s">
        <v>3</v>
      </c>
      <c r="H147" s="6" t="s">
        <v>6</v>
      </c>
      <c r="I147" s="6">
        <v>20247</v>
      </c>
      <c r="J147" s="6"/>
      <c r="K147" s="6">
        <v>20247</v>
      </c>
      <c r="L147" s="6">
        <v>7500</v>
      </c>
      <c r="M147" s="48">
        <v>26</v>
      </c>
      <c r="N147" s="42">
        <v>56.290000000000006</v>
      </c>
    </row>
    <row r="148" spans="1:14" s="13" customFormat="1" ht="31.2" x14ac:dyDescent="0.3">
      <c r="A148" s="4">
        <v>143</v>
      </c>
      <c r="B148" s="5" t="s">
        <v>1</v>
      </c>
      <c r="C148" s="3" t="s">
        <v>141</v>
      </c>
      <c r="D148" s="3" t="s">
        <v>115</v>
      </c>
      <c r="E148" s="6">
        <v>33</v>
      </c>
      <c r="F148" s="6">
        <v>165</v>
      </c>
      <c r="G148" s="6" t="s">
        <v>3</v>
      </c>
      <c r="H148" s="6" t="s">
        <v>6</v>
      </c>
      <c r="I148" s="6"/>
      <c r="J148" s="6"/>
      <c r="K148" s="6"/>
      <c r="L148" s="6">
        <v>2000</v>
      </c>
      <c r="M148" s="48">
        <v>519</v>
      </c>
      <c r="N148" s="42">
        <v>1123.53</v>
      </c>
    </row>
    <row r="149" spans="1:14" ht="15.6" x14ac:dyDescent="0.3">
      <c r="A149" s="4">
        <v>144</v>
      </c>
      <c r="B149" s="5" t="s">
        <v>1</v>
      </c>
      <c r="C149" s="3" t="s">
        <v>141</v>
      </c>
      <c r="D149" s="3" t="s">
        <v>151</v>
      </c>
      <c r="E149" s="6">
        <v>33</v>
      </c>
      <c r="F149" s="6">
        <v>165</v>
      </c>
      <c r="G149" s="6" t="s">
        <v>3</v>
      </c>
      <c r="H149" s="6" t="s">
        <v>6</v>
      </c>
      <c r="I149" s="6">
        <v>20267</v>
      </c>
      <c r="J149" s="6"/>
      <c r="K149" s="6">
        <v>20267</v>
      </c>
      <c r="L149" s="6">
        <v>11600</v>
      </c>
      <c r="M149" s="48">
        <v>158</v>
      </c>
      <c r="N149" s="42">
        <v>342.04</v>
      </c>
    </row>
    <row r="150" spans="1:14" s="13" customFormat="1" ht="31.2" x14ac:dyDescent="0.3">
      <c r="A150" s="4">
        <v>145</v>
      </c>
      <c r="B150" s="5" t="s">
        <v>1</v>
      </c>
      <c r="C150" s="3" t="s">
        <v>141</v>
      </c>
      <c r="D150" s="3" t="s">
        <v>116</v>
      </c>
      <c r="E150" s="6">
        <v>33</v>
      </c>
      <c r="F150" s="6">
        <v>165</v>
      </c>
      <c r="G150" s="6" t="s">
        <v>3</v>
      </c>
      <c r="H150" s="6" t="s">
        <v>6</v>
      </c>
      <c r="I150" s="6"/>
      <c r="J150" s="6"/>
      <c r="K150" s="6"/>
      <c r="L150" s="3">
        <v>40600</v>
      </c>
      <c r="M150" s="48">
        <v>549</v>
      </c>
      <c r="N150" s="42">
        <v>1188.47</v>
      </c>
    </row>
    <row r="151" spans="1:14" ht="31.2" x14ac:dyDescent="0.3">
      <c r="A151" s="4">
        <v>146</v>
      </c>
      <c r="B151" s="5" t="s">
        <v>1</v>
      </c>
      <c r="C151" s="3" t="s">
        <v>141</v>
      </c>
      <c r="D151" s="3" t="s">
        <v>152</v>
      </c>
      <c r="E151" s="6">
        <v>33</v>
      </c>
      <c r="F151" s="6">
        <v>165</v>
      </c>
      <c r="G151" s="6" t="s">
        <v>3</v>
      </c>
      <c r="H151" s="6" t="s">
        <v>6</v>
      </c>
      <c r="I151" s="6">
        <v>20282</v>
      </c>
      <c r="J151" s="6"/>
      <c r="K151" s="6">
        <v>20282</v>
      </c>
      <c r="L151" s="6">
        <v>2500</v>
      </c>
      <c r="M151" s="48">
        <v>88</v>
      </c>
      <c r="N151" s="42">
        <v>190.5</v>
      </c>
    </row>
    <row r="152" spans="1:14" s="13" customFormat="1" ht="31.2" x14ac:dyDescent="0.3">
      <c r="A152" s="4">
        <v>147</v>
      </c>
      <c r="B152" s="5" t="s">
        <v>1</v>
      </c>
      <c r="C152" s="3" t="s">
        <v>141</v>
      </c>
      <c r="D152" s="3" t="s">
        <v>116</v>
      </c>
      <c r="E152" s="6">
        <v>33</v>
      </c>
      <c r="F152" s="6">
        <v>165</v>
      </c>
      <c r="G152" s="6" t="s">
        <v>3</v>
      </c>
      <c r="H152" s="6" t="s">
        <v>6</v>
      </c>
      <c r="I152" s="6"/>
      <c r="J152" s="6"/>
      <c r="K152" s="6"/>
      <c r="L152" s="6">
        <v>20795</v>
      </c>
      <c r="M152" s="48">
        <v>1179</v>
      </c>
      <c r="N152" s="42">
        <v>2552.3000000000002</v>
      </c>
    </row>
    <row r="153" spans="1:14" ht="31.2" x14ac:dyDescent="0.3">
      <c r="A153" s="4">
        <v>148</v>
      </c>
      <c r="B153" s="5" t="s">
        <v>1</v>
      </c>
      <c r="C153" s="3" t="s">
        <v>141</v>
      </c>
      <c r="D153" s="3" t="s">
        <v>153</v>
      </c>
      <c r="E153" s="6">
        <v>33</v>
      </c>
      <c r="F153" s="6">
        <v>165</v>
      </c>
      <c r="G153" s="6" t="s">
        <v>3</v>
      </c>
      <c r="H153" s="6" t="s">
        <v>6</v>
      </c>
      <c r="I153" s="6">
        <v>20595</v>
      </c>
      <c r="J153" s="6"/>
      <c r="K153" s="6">
        <v>20595</v>
      </c>
      <c r="L153" s="6">
        <v>5000</v>
      </c>
      <c r="M153" s="48">
        <v>347</v>
      </c>
      <c r="N153" s="42">
        <v>751.19</v>
      </c>
    </row>
    <row r="154" spans="1:14" ht="31.2" x14ac:dyDescent="0.3">
      <c r="A154" s="4">
        <v>149</v>
      </c>
      <c r="B154" s="5" t="s">
        <v>1</v>
      </c>
      <c r="C154" s="3" t="s">
        <v>141</v>
      </c>
      <c r="D154" s="3" t="s">
        <v>154</v>
      </c>
      <c r="E154" s="6">
        <v>33</v>
      </c>
      <c r="F154" s="6" t="s">
        <v>155</v>
      </c>
      <c r="G154" s="6" t="s">
        <v>3</v>
      </c>
      <c r="H154" s="6" t="s">
        <v>6</v>
      </c>
      <c r="I154" s="6">
        <v>20248</v>
      </c>
      <c r="J154" s="6"/>
      <c r="K154" s="6">
        <v>20248</v>
      </c>
      <c r="L154" s="6">
        <v>5900</v>
      </c>
      <c r="M154" s="48">
        <v>416</v>
      </c>
      <c r="N154" s="42">
        <v>900.55</v>
      </c>
    </row>
    <row r="155" spans="1:14" ht="89.25" customHeight="1" x14ac:dyDescent="0.3">
      <c r="A155" s="4">
        <v>150</v>
      </c>
      <c r="B155" s="5" t="s">
        <v>1</v>
      </c>
      <c r="C155" s="3" t="s">
        <v>141</v>
      </c>
      <c r="D155" s="3" t="s">
        <v>156</v>
      </c>
      <c r="E155" s="6">
        <v>33</v>
      </c>
      <c r="F155" s="6" t="s">
        <v>155</v>
      </c>
      <c r="G155" s="6" t="s">
        <v>3</v>
      </c>
      <c r="H155" s="6" t="s">
        <v>6</v>
      </c>
      <c r="I155" s="6">
        <v>20607</v>
      </c>
      <c r="J155" s="6"/>
      <c r="K155" s="6">
        <v>20607</v>
      </c>
      <c r="L155" s="6">
        <v>5000</v>
      </c>
      <c r="M155" s="48">
        <v>352</v>
      </c>
      <c r="N155" s="42">
        <v>762.01</v>
      </c>
    </row>
    <row r="156" spans="1:14" s="13" customFormat="1" ht="31.2" x14ac:dyDescent="0.3">
      <c r="A156" s="4">
        <v>151</v>
      </c>
      <c r="B156" s="5" t="s">
        <v>1</v>
      </c>
      <c r="C156" s="3" t="s">
        <v>141</v>
      </c>
      <c r="D156" s="3" t="s">
        <v>116</v>
      </c>
      <c r="E156" s="6">
        <v>33</v>
      </c>
      <c r="F156" s="6">
        <v>165</v>
      </c>
      <c r="G156" s="6" t="s">
        <v>3</v>
      </c>
      <c r="H156" s="6" t="s">
        <v>6</v>
      </c>
      <c r="I156" s="6"/>
      <c r="J156" s="6"/>
      <c r="K156" s="6"/>
      <c r="L156" s="3">
        <v>138334</v>
      </c>
      <c r="M156" s="48">
        <v>3816</v>
      </c>
      <c r="N156" s="42">
        <v>8260.869999999999</v>
      </c>
    </row>
    <row r="157" spans="1:14" s="13" customFormat="1" ht="31.2" x14ac:dyDescent="0.3">
      <c r="A157" s="4">
        <v>152</v>
      </c>
      <c r="B157" s="5" t="s">
        <v>1</v>
      </c>
      <c r="C157" s="3" t="s">
        <v>141</v>
      </c>
      <c r="D157" s="3" t="s">
        <v>116</v>
      </c>
      <c r="E157" s="6">
        <v>34</v>
      </c>
      <c r="F157" s="6">
        <v>181</v>
      </c>
      <c r="G157" s="6" t="s">
        <v>3</v>
      </c>
      <c r="H157" s="6" t="s">
        <v>6</v>
      </c>
      <c r="I157" s="6">
        <v>23821</v>
      </c>
      <c r="J157" s="6"/>
      <c r="K157" s="6">
        <v>23821</v>
      </c>
      <c r="L157" s="6">
        <v>2696</v>
      </c>
      <c r="M157" s="48">
        <v>11</v>
      </c>
      <c r="N157" s="42">
        <v>23.81</v>
      </c>
    </row>
    <row r="158" spans="1:14" ht="93" customHeight="1" x14ac:dyDescent="0.3">
      <c r="A158" s="4">
        <v>153</v>
      </c>
      <c r="B158" s="5" t="s">
        <v>1</v>
      </c>
      <c r="C158" s="3" t="s">
        <v>141</v>
      </c>
      <c r="D158" s="3" t="s">
        <v>157</v>
      </c>
      <c r="E158" s="6">
        <v>34</v>
      </c>
      <c r="F158" s="6">
        <v>127</v>
      </c>
      <c r="G158" s="6" t="s">
        <v>3</v>
      </c>
      <c r="H158" s="6" t="s">
        <v>6</v>
      </c>
      <c r="I158" s="6">
        <v>23502</v>
      </c>
      <c r="J158" s="6"/>
      <c r="K158" s="6">
        <v>23502</v>
      </c>
      <c r="L158" s="3">
        <v>23500</v>
      </c>
      <c r="M158" s="48">
        <v>65</v>
      </c>
      <c r="N158" s="42">
        <v>140.71</v>
      </c>
    </row>
    <row r="159" spans="1:14" ht="15.6" x14ac:dyDescent="0.3">
      <c r="A159" s="4">
        <v>154</v>
      </c>
      <c r="B159" s="5" t="s">
        <v>1</v>
      </c>
      <c r="C159" s="3" t="s">
        <v>141</v>
      </c>
      <c r="D159" s="3" t="s">
        <v>158</v>
      </c>
      <c r="E159" s="6">
        <v>34</v>
      </c>
      <c r="F159" s="6">
        <v>126</v>
      </c>
      <c r="G159" s="6" t="s">
        <v>3</v>
      </c>
      <c r="H159" s="6" t="s">
        <v>6</v>
      </c>
      <c r="I159" s="6">
        <v>23501</v>
      </c>
      <c r="J159" s="6"/>
      <c r="K159" s="6">
        <v>23501</v>
      </c>
      <c r="L159" s="6">
        <v>2129</v>
      </c>
      <c r="M159" s="48">
        <v>6</v>
      </c>
      <c r="N159" s="42">
        <v>12.99</v>
      </c>
    </row>
    <row r="160" spans="1:14" ht="31.2" x14ac:dyDescent="0.3">
      <c r="A160" s="4">
        <v>155</v>
      </c>
      <c r="B160" s="5" t="s">
        <v>1</v>
      </c>
      <c r="C160" s="3" t="s">
        <v>141</v>
      </c>
      <c r="D160" s="3" t="s">
        <v>159</v>
      </c>
      <c r="E160" s="6">
        <v>34</v>
      </c>
      <c r="F160" s="6">
        <v>123</v>
      </c>
      <c r="G160" s="6" t="s">
        <v>3</v>
      </c>
      <c r="H160" s="6" t="s">
        <v>6</v>
      </c>
      <c r="I160" s="6">
        <v>23498</v>
      </c>
      <c r="J160" s="6"/>
      <c r="K160" s="6">
        <v>23498</v>
      </c>
      <c r="L160" s="3">
        <v>19600</v>
      </c>
      <c r="M160" s="48">
        <v>60</v>
      </c>
      <c r="N160" s="42">
        <v>129.88999999999999</v>
      </c>
    </row>
    <row r="161" spans="1:14" ht="88.5" customHeight="1" x14ac:dyDescent="0.3">
      <c r="A161" s="4">
        <v>156</v>
      </c>
      <c r="B161" s="5" t="s">
        <v>1</v>
      </c>
      <c r="C161" s="3" t="s">
        <v>141</v>
      </c>
      <c r="D161" s="3" t="s">
        <v>160</v>
      </c>
      <c r="E161" s="6">
        <v>34</v>
      </c>
      <c r="F161" s="6">
        <v>121</v>
      </c>
      <c r="G161" s="6" t="s">
        <v>3</v>
      </c>
      <c r="H161" s="6" t="s">
        <v>6</v>
      </c>
      <c r="I161" s="6">
        <v>23496</v>
      </c>
      <c r="J161" s="6"/>
      <c r="K161" s="6">
        <v>23496</v>
      </c>
      <c r="L161" s="6">
        <v>18700</v>
      </c>
      <c r="M161" s="48">
        <v>68</v>
      </c>
      <c r="N161" s="42">
        <v>147.21</v>
      </c>
    </row>
    <row r="162" spans="1:14" ht="31.2" x14ac:dyDescent="0.3">
      <c r="A162" s="4">
        <v>157</v>
      </c>
      <c r="B162" s="5" t="s">
        <v>1</v>
      </c>
      <c r="C162" s="3" t="s">
        <v>141</v>
      </c>
      <c r="D162" s="3" t="s">
        <v>161</v>
      </c>
      <c r="E162" s="6">
        <v>34</v>
      </c>
      <c r="F162" s="6">
        <v>120</v>
      </c>
      <c r="G162" s="6" t="s">
        <v>3</v>
      </c>
      <c r="H162" s="6" t="s">
        <v>6</v>
      </c>
      <c r="I162" s="6">
        <v>23495</v>
      </c>
      <c r="J162" s="6"/>
      <c r="K162" s="6">
        <v>23495</v>
      </c>
      <c r="L162" s="6">
        <v>18393</v>
      </c>
      <c r="M162" s="48">
        <v>88</v>
      </c>
      <c r="N162" s="42">
        <v>190.5</v>
      </c>
    </row>
    <row r="163" spans="1:14" ht="31.2" x14ac:dyDescent="0.3">
      <c r="A163" s="4">
        <v>158</v>
      </c>
      <c r="B163" s="5" t="s">
        <v>1</v>
      </c>
      <c r="C163" s="3" t="s">
        <v>141</v>
      </c>
      <c r="D163" s="3" t="s">
        <v>162</v>
      </c>
      <c r="E163" s="6">
        <v>34</v>
      </c>
      <c r="F163" s="6">
        <v>119</v>
      </c>
      <c r="G163" s="6" t="s">
        <v>3</v>
      </c>
      <c r="H163" s="6" t="s">
        <v>6</v>
      </c>
      <c r="I163" s="6">
        <v>23494</v>
      </c>
      <c r="J163" s="6"/>
      <c r="K163" s="6">
        <v>23494</v>
      </c>
      <c r="L163" s="6">
        <v>17000</v>
      </c>
      <c r="M163" s="48">
        <v>155</v>
      </c>
      <c r="N163" s="42">
        <v>335.54</v>
      </c>
    </row>
    <row r="164" spans="1:14" ht="31.2" x14ac:dyDescent="0.3">
      <c r="A164" s="4">
        <v>159</v>
      </c>
      <c r="B164" s="5" t="s">
        <v>1</v>
      </c>
      <c r="C164" s="3" t="s">
        <v>141</v>
      </c>
      <c r="D164" s="3" t="s">
        <v>162</v>
      </c>
      <c r="E164" s="6">
        <v>34</v>
      </c>
      <c r="F164" s="6">
        <v>118</v>
      </c>
      <c r="G164" s="6" t="s">
        <v>3</v>
      </c>
      <c r="H164" s="6" t="s">
        <v>6</v>
      </c>
      <c r="I164" s="6">
        <v>23493</v>
      </c>
      <c r="J164" s="6"/>
      <c r="K164" s="6">
        <v>23493</v>
      </c>
      <c r="L164" s="6">
        <v>16180</v>
      </c>
      <c r="M164" s="48">
        <v>96</v>
      </c>
      <c r="N164" s="42">
        <v>207.82</v>
      </c>
    </row>
    <row r="165" spans="1:14" ht="31.2" x14ac:dyDescent="0.3">
      <c r="A165" s="4">
        <v>160</v>
      </c>
      <c r="B165" s="5" t="s">
        <v>1</v>
      </c>
      <c r="C165" s="3" t="s">
        <v>141</v>
      </c>
      <c r="D165" s="3" t="s">
        <v>163</v>
      </c>
      <c r="E165" s="6">
        <v>34</v>
      </c>
      <c r="F165" s="6">
        <v>61</v>
      </c>
      <c r="G165" s="6" t="s">
        <v>3</v>
      </c>
      <c r="H165" s="6" t="s">
        <v>6</v>
      </c>
      <c r="I165" s="6">
        <v>23436</v>
      </c>
      <c r="J165" s="6"/>
      <c r="K165" s="6">
        <v>43436</v>
      </c>
      <c r="L165" s="6">
        <v>1600</v>
      </c>
      <c r="M165" s="48">
        <v>9</v>
      </c>
      <c r="N165" s="42">
        <v>19.48</v>
      </c>
    </row>
    <row r="166" spans="1:14" ht="62.4" x14ac:dyDescent="0.3">
      <c r="A166" s="4">
        <v>161</v>
      </c>
      <c r="B166" s="5" t="s">
        <v>1</v>
      </c>
      <c r="C166" s="3" t="s">
        <v>141</v>
      </c>
      <c r="D166" s="3" t="s">
        <v>164</v>
      </c>
      <c r="E166" s="6">
        <v>34</v>
      </c>
      <c r="F166" s="6">
        <v>60</v>
      </c>
      <c r="G166" s="6" t="s">
        <v>3</v>
      </c>
      <c r="H166" s="6" t="s">
        <v>6</v>
      </c>
      <c r="I166" s="6">
        <v>23435</v>
      </c>
      <c r="J166" s="6"/>
      <c r="K166" s="6">
        <v>23495</v>
      </c>
      <c r="L166" s="6">
        <v>1600</v>
      </c>
      <c r="M166" s="48">
        <v>9</v>
      </c>
      <c r="N166" s="42">
        <v>19.48</v>
      </c>
    </row>
    <row r="167" spans="1:14" ht="46.8" x14ac:dyDescent="0.3">
      <c r="A167" s="4">
        <v>162</v>
      </c>
      <c r="B167" s="5" t="s">
        <v>1</v>
      </c>
      <c r="C167" s="3" t="s">
        <v>141</v>
      </c>
      <c r="D167" s="3" t="s">
        <v>165</v>
      </c>
      <c r="E167" s="6">
        <v>34</v>
      </c>
      <c r="F167" s="6">
        <v>59</v>
      </c>
      <c r="G167" s="6" t="s">
        <v>3</v>
      </c>
      <c r="H167" s="6" t="s">
        <v>6</v>
      </c>
      <c r="I167" s="6">
        <v>23434</v>
      </c>
      <c r="J167" s="6"/>
      <c r="K167" s="6">
        <v>23434</v>
      </c>
      <c r="L167" s="6">
        <v>15000</v>
      </c>
      <c r="M167" s="48">
        <v>82</v>
      </c>
      <c r="N167" s="42">
        <v>177.51</v>
      </c>
    </row>
    <row r="168" spans="1:14" ht="62.4" x14ac:dyDescent="0.3">
      <c r="A168" s="4">
        <v>163</v>
      </c>
      <c r="B168" s="5" t="s">
        <v>1</v>
      </c>
      <c r="C168" s="3" t="s">
        <v>141</v>
      </c>
      <c r="D168" s="3" t="s">
        <v>125</v>
      </c>
      <c r="E168" s="6">
        <v>34</v>
      </c>
      <c r="F168" s="6">
        <v>58</v>
      </c>
      <c r="G168" s="6" t="s">
        <v>3</v>
      </c>
      <c r="H168" s="6" t="s">
        <v>6</v>
      </c>
      <c r="I168" s="6">
        <v>23433</v>
      </c>
      <c r="J168" s="6"/>
      <c r="K168" s="6">
        <v>23433</v>
      </c>
      <c r="L168" s="6">
        <v>15000</v>
      </c>
      <c r="M168" s="48">
        <v>73</v>
      </c>
      <c r="N168" s="42">
        <v>158.02999999999997</v>
      </c>
    </row>
    <row r="169" spans="1:14" ht="62.4" x14ac:dyDescent="0.3">
      <c r="A169" s="4">
        <v>164</v>
      </c>
      <c r="B169" s="5" t="s">
        <v>1</v>
      </c>
      <c r="C169" s="3" t="s">
        <v>141</v>
      </c>
      <c r="D169" s="3" t="s">
        <v>166</v>
      </c>
      <c r="E169" s="6">
        <v>34</v>
      </c>
      <c r="F169" s="6">
        <v>57</v>
      </c>
      <c r="G169" s="6" t="s">
        <v>3</v>
      </c>
      <c r="H169" s="6" t="s">
        <v>6</v>
      </c>
      <c r="I169" s="6">
        <v>23432</v>
      </c>
      <c r="J169" s="6"/>
      <c r="K169" s="6">
        <v>23432</v>
      </c>
      <c r="L169" s="6">
        <v>15000</v>
      </c>
      <c r="M169" s="48">
        <v>63</v>
      </c>
      <c r="N169" s="42">
        <v>136.38</v>
      </c>
    </row>
    <row r="170" spans="1:14" ht="15.6" x14ac:dyDescent="0.3">
      <c r="A170" s="4">
        <v>165</v>
      </c>
      <c r="B170" s="5" t="s">
        <v>1</v>
      </c>
      <c r="C170" s="3" t="s">
        <v>141</v>
      </c>
      <c r="D170" s="3" t="s">
        <v>167</v>
      </c>
      <c r="E170" s="6">
        <v>34</v>
      </c>
      <c r="F170" s="6">
        <v>56</v>
      </c>
      <c r="G170" s="6" t="s">
        <v>3</v>
      </c>
      <c r="H170" s="6" t="s">
        <v>6</v>
      </c>
      <c r="I170" s="6">
        <v>23431</v>
      </c>
      <c r="J170" s="6"/>
      <c r="K170" s="6">
        <v>23431</v>
      </c>
      <c r="L170" s="6">
        <v>14767</v>
      </c>
      <c r="M170" s="48">
        <v>54</v>
      </c>
      <c r="N170" s="42">
        <v>116.89999999999999</v>
      </c>
    </row>
    <row r="171" spans="1:14" ht="31.2" x14ac:dyDescent="0.3">
      <c r="A171" s="4">
        <v>166</v>
      </c>
      <c r="B171" s="5" t="s">
        <v>1</v>
      </c>
      <c r="C171" s="3" t="s">
        <v>141</v>
      </c>
      <c r="D171" s="3" t="s">
        <v>168</v>
      </c>
      <c r="E171" s="6">
        <v>34</v>
      </c>
      <c r="F171" s="6">
        <v>55</v>
      </c>
      <c r="G171" s="6" t="s">
        <v>3</v>
      </c>
      <c r="H171" s="6" t="s">
        <v>6</v>
      </c>
      <c r="I171" s="6">
        <v>23430</v>
      </c>
      <c r="J171" s="6"/>
      <c r="K171" s="6">
        <v>23430</v>
      </c>
      <c r="L171" s="6">
        <v>14500</v>
      </c>
      <c r="M171" s="48">
        <v>58</v>
      </c>
      <c r="N171" s="42">
        <v>125.56</v>
      </c>
    </row>
    <row r="172" spans="1:14" ht="46.8" x14ac:dyDescent="0.3">
      <c r="A172" s="4">
        <v>167</v>
      </c>
      <c r="B172" s="5" t="s">
        <v>1</v>
      </c>
      <c r="C172" s="3" t="s">
        <v>141</v>
      </c>
      <c r="D172" s="3" t="s">
        <v>169</v>
      </c>
      <c r="E172" s="6">
        <v>34</v>
      </c>
      <c r="F172" s="6">
        <v>54</v>
      </c>
      <c r="G172" s="6" t="s">
        <v>3</v>
      </c>
      <c r="H172" s="6" t="s">
        <v>6</v>
      </c>
      <c r="I172" s="6">
        <v>23429</v>
      </c>
      <c r="J172" s="6"/>
      <c r="K172" s="6">
        <v>23429</v>
      </c>
      <c r="L172" s="6">
        <v>13020</v>
      </c>
      <c r="M172" s="48">
        <v>56</v>
      </c>
      <c r="N172" s="42">
        <v>121.22999999999999</v>
      </c>
    </row>
    <row r="173" spans="1:14" ht="15.6" x14ac:dyDescent="0.3">
      <c r="A173" s="4">
        <v>168</v>
      </c>
      <c r="B173" s="5" t="s">
        <v>1</v>
      </c>
      <c r="C173" s="3" t="s">
        <v>141</v>
      </c>
      <c r="D173" s="3" t="s">
        <v>170</v>
      </c>
      <c r="E173" s="6">
        <v>34</v>
      </c>
      <c r="F173" s="6">
        <v>53</v>
      </c>
      <c r="G173" s="6" t="s">
        <v>3</v>
      </c>
      <c r="H173" s="6" t="s">
        <v>6</v>
      </c>
      <c r="I173" s="6">
        <v>23428</v>
      </c>
      <c r="J173" s="6"/>
      <c r="K173" s="6">
        <v>23428</v>
      </c>
      <c r="L173" s="6">
        <v>13000</v>
      </c>
      <c r="M173" s="48">
        <v>58</v>
      </c>
      <c r="N173" s="42">
        <v>125.56</v>
      </c>
    </row>
    <row r="174" spans="1:14" ht="15.6" x14ac:dyDescent="0.3">
      <c r="A174" s="4">
        <v>169</v>
      </c>
      <c r="B174" s="5" t="s">
        <v>1</v>
      </c>
      <c r="C174" s="3" t="s">
        <v>141</v>
      </c>
      <c r="D174" s="3" t="s">
        <v>171</v>
      </c>
      <c r="E174" s="6">
        <v>34</v>
      </c>
      <c r="F174" s="6">
        <v>52</v>
      </c>
      <c r="G174" s="6" t="s">
        <v>3</v>
      </c>
      <c r="H174" s="6" t="s">
        <v>6</v>
      </c>
      <c r="I174" s="6">
        <v>23427</v>
      </c>
      <c r="J174" s="6"/>
      <c r="K174" s="6">
        <v>23427</v>
      </c>
      <c r="L174" s="6">
        <v>12500</v>
      </c>
      <c r="M174" s="48">
        <v>58</v>
      </c>
      <c r="N174" s="42">
        <v>125.56</v>
      </c>
    </row>
    <row r="175" spans="1:14" ht="15.6" x14ac:dyDescent="0.3">
      <c r="A175" s="4">
        <v>170</v>
      </c>
      <c r="B175" s="5" t="s">
        <v>1</v>
      </c>
      <c r="C175" s="3" t="s">
        <v>141</v>
      </c>
      <c r="D175" s="3" t="s">
        <v>172</v>
      </c>
      <c r="E175" s="6">
        <v>34</v>
      </c>
      <c r="F175" s="6">
        <v>51</v>
      </c>
      <c r="G175" s="6" t="s">
        <v>3</v>
      </c>
      <c r="H175" s="6" t="s">
        <v>6</v>
      </c>
      <c r="I175" s="6">
        <v>23426</v>
      </c>
      <c r="J175" s="6"/>
      <c r="K175" s="6">
        <v>23426</v>
      </c>
      <c r="L175" s="6">
        <v>12300</v>
      </c>
      <c r="M175" s="48">
        <v>58</v>
      </c>
      <c r="N175" s="42">
        <v>125.56</v>
      </c>
    </row>
    <row r="176" spans="1:14" ht="15.6" x14ac:dyDescent="0.3">
      <c r="A176" s="4">
        <v>171</v>
      </c>
      <c r="B176" s="5" t="s">
        <v>1</v>
      </c>
      <c r="C176" s="3" t="s">
        <v>141</v>
      </c>
      <c r="D176" s="3" t="s">
        <v>173</v>
      </c>
      <c r="E176" s="6">
        <v>34</v>
      </c>
      <c r="F176" s="6">
        <v>50</v>
      </c>
      <c r="G176" s="6" t="s">
        <v>3</v>
      </c>
      <c r="H176" s="6" t="s">
        <v>6</v>
      </c>
      <c r="I176" s="6">
        <v>23425</v>
      </c>
      <c r="J176" s="6"/>
      <c r="K176" s="6">
        <v>23425</v>
      </c>
      <c r="L176" s="6">
        <v>1189</v>
      </c>
      <c r="M176" s="48">
        <v>6</v>
      </c>
      <c r="N176" s="42">
        <v>12.99</v>
      </c>
    </row>
    <row r="177" spans="1:14" ht="109.2" x14ac:dyDescent="0.3">
      <c r="A177" s="4">
        <v>172</v>
      </c>
      <c r="B177" s="5" t="s">
        <v>1</v>
      </c>
      <c r="C177" s="3" t="s">
        <v>141</v>
      </c>
      <c r="D177" s="3" t="s">
        <v>174</v>
      </c>
      <c r="E177" s="6">
        <v>34</v>
      </c>
      <c r="F177" s="6">
        <v>49</v>
      </c>
      <c r="G177" s="6" t="s">
        <v>3</v>
      </c>
      <c r="H177" s="6" t="s">
        <v>6</v>
      </c>
      <c r="I177" s="6">
        <v>23424</v>
      </c>
      <c r="J177" s="6"/>
      <c r="K177" s="6">
        <v>23424</v>
      </c>
      <c r="L177" s="6">
        <v>11525</v>
      </c>
      <c r="M177" s="48">
        <v>56</v>
      </c>
      <c r="N177" s="42">
        <v>121.22999999999999</v>
      </c>
    </row>
    <row r="178" spans="1:14" ht="31.2" x14ac:dyDescent="0.3">
      <c r="A178" s="4">
        <v>173</v>
      </c>
      <c r="B178" s="5" t="s">
        <v>1</v>
      </c>
      <c r="C178" s="3" t="s">
        <v>141</v>
      </c>
      <c r="D178" s="3" t="s">
        <v>175</v>
      </c>
      <c r="E178" s="6">
        <v>34</v>
      </c>
      <c r="F178" s="6">
        <v>48</v>
      </c>
      <c r="G178" s="6" t="s">
        <v>3</v>
      </c>
      <c r="H178" s="6" t="s">
        <v>6</v>
      </c>
      <c r="I178" s="6">
        <v>23423</v>
      </c>
      <c r="J178" s="6"/>
      <c r="K178" s="6">
        <v>23423</v>
      </c>
      <c r="L178" s="6">
        <v>11400</v>
      </c>
      <c r="M178" s="48">
        <v>55</v>
      </c>
      <c r="N178" s="42">
        <v>119.06</v>
      </c>
    </row>
    <row r="179" spans="1:14" ht="23.25" customHeight="1" x14ac:dyDescent="0.3">
      <c r="A179" s="4">
        <v>174</v>
      </c>
      <c r="B179" s="5" t="s">
        <v>1</v>
      </c>
      <c r="C179" s="3" t="s">
        <v>141</v>
      </c>
      <c r="D179" s="3" t="s">
        <v>176</v>
      </c>
      <c r="E179" s="6">
        <v>34</v>
      </c>
      <c r="F179" s="6">
        <v>47</v>
      </c>
      <c r="G179" s="6" t="s">
        <v>3</v>
      </c>
      <c r="H179" s="6" t="s">
        <v>6</v>
      </c>
      <c r="I179" s="6">
        <v>23422</v>
      </c>
      <c r="J179" s="6"/>
      <c r="K179" s="6">
        <v>23422</v>
      </c>
      <c r="L179" s="6">
        <v>11285</v>
      </c>
      <c r="M179" s="48">
        <v>46</v>
      </c>
      <c r="N179" s="42">
        <v>99.58</v>
      </c>
    </row>
    <row r="180" spans="1:14" s="13" customFormat="1" ht="31.2" x14ac:dyDescent="0.3">
      <c r="A180" s="4">
        <v>175</v>
      </c>
      <c r="B180" s="5" t="s">
        <v>1</v>
      </c>
      <c r="C180" s="3" t="s">
        <v>141</v>
      </c>
      <c r="D180" s="3" t="s">
        <v>116</v>
      </c>
      <c r="E180" s="6">
        <v>41</v>
      </c>
      <c r="F180" s="6">
        <v>228</v>
      </c>
      <c r="G180" s="6" t="s">
        <v>3</v>
      </c>
      <c r="H180" s="6" t="s">
        <v>6</v>
      </c>
      <c r="I180" s="6"/>
      <c r="J180" s="6"/>
      <c r="K180" s="6"/>
      <c r="L180" s="6">
        <v>2000</v>
      </c>
      <c r="M180" s="48">
        <v>33</v>
      </c>
      <c r="N180" s="42">
        <v>71.438350499999999</v>
      </c>
    </row>
    <row r="181" spans="1:14" ht="31.2" x14ac:dyDescent="0.3">
      <c r="A181" s="4">
        <v>176</v>
      </c>
      <c r="B181" s="5" t="s">
        <v>1</v>
      </c>
      <c r="C181" s="3" t="s">
        <v>177</v>
      </c>
      <c r="D181" s="3" t="s">
        <v>5</v>
      </c>
      <c r="E181" s="6">
        <v>19</v>
      </c>
      <c r="F181" s="6">
        <v>1</v>
      </c>
      <c r="G181" s="6" t="s">
        <v>3</v>
      </c>
      <c r="H181" s="6" t="s">
        <v>6</v>
      </c>
      <c r="I181" s="6">
        <v>26846</v>
      </c>
      <c r="J181" s="6"/>
      <c r="K181" s="6">
        <v>26846</v>
      </c>
      <c r="L181" s="6">
        <v>150000</v>
      </c>
      <c r="M181" s="49">
        <v>19</v>
      </c>
      <c r="N181" s="42">
        <v>41.129999999999995</v>
      </c>
    </row>
    <row r="182" spans="1:14" ht="31.2" x14ac:dyDescent="0.3">
      <c r="A182" s="4">
        <v>177</v>
      </c>
      <c r="B182" s="5" t="s">
        <v>1</v>
      </c>
      <c r="C182" s="3" t="s">
        <v>177</v>
      </c>
      <c r="D182" s="3" t="s">
        <v>5</v>
      </c>
      <c r="E182" s="6">
        <v>19</v>
      </c>
      <c r="F182" s="6">
        <v>1</v>
      </c>
      <c r="G182" s="6" t="s">
        <v>3</v>
      </c>
      <c r="H182" s="6" t="s">
        <v>6</v>
      </c>
      <c r="I182" s="6">
        <v>26846</v>
      </c>
      <c r="J182" s="6"/>
      <c r="K182" s="6">
        <v>26846</v>
      </c>
      <c r="L182" s="6">
        <v>150000</v>
      </c>
      <c r="M182" s="49">
        <v>394</v>
      </c>
      <c r="N182" s="42">
        <v>852.93000000000006</v>
      </c>
    </row>
    <row r="183" spans="1:14" ht="31.2" x14ac:dyDescent="0.3">
      <c r="A183" s="4">
        <v>178</v>
      </c>
      <c r="B183" s="5" t="s">
        <v>1</v>
      </c>
      <c r="C183" s="3" t="s">
        <v>177</v>
      </c>
      <c r="D183" s="3" t="s">
        <v>5</v>
      </c>
      <c r="E183" s="6">
        <v>19</v>
      </c>
      <c r="F183" s="6">
        <v>2</v>
      </c>
      <c r="G183" s="6" t="s">
        <v>3</v>
      </c>
      <c r="H183" s="6" t="s">
        <v>6</v>
      </c>
      <c r="I183" s="6">
        <v>27723</v>
      </c>
      <c r="J183" s="6"/>
      <c r="K183" s="6">
        <v>27723</v>
      </c>
      <c r="L183" s="6">
        <v>61000</v>
      </c>
      <c r="M183" s="49">
        <v>77</v>
      </c>
      <c r="N183" s="42">
        <v>166.69</v>
      </c>
    </row>
    <row r="184" spans="1:14" ht="94.5" customHeight="1" x14ac:dyDescent="0.3">
      <c r="A184" s="4">
        <v>179</v>
      </c>
      <c r="B184" s="5" t="s">
        <v>1</v>
      </c>
      <c r="C184" s="3" t="s">
        <v>177</v>
      </c>
      <c r="D184" s="1" t="s">
        <v>178</v>
      </c>
      <c r="E184" s="6">
        <v>19</v>
      </c>
      <c r="F184" s="6">
        <v>2</v>
      </c>
      <c r="G184" s="6" t="s">
        <v>3</v>
      </c>
      <c r="H184" s="6" t="s">
        <v>6</v>
      </c>
      <c r="I184" s="6">
        <v>27722</v>
      </c>
      <c r="J184" s="6"/>
      <c r="K184" s="6">
        <v>27722</v>
      </c>
      <c r="L184" s="6">
        <v>80000</v>
      </c>
      <c r="M184" s="49">
        <v>1768</v>
      </c>
      <c r="N184" s="42">
        <v>3827.36</v>
      </c>
    </row>
    <row r="185" spans="1:14" ht="62.4" x14ac:dyDescent="0.3">
      <c r="A185" s="4">
        <v>180</v>
      </c>
      <c r="B185" s="5" t="s">
        <v>1</v>
      </c>
      <c r="C185" s="3" t="s">
        <v>177</v>
      </c>
      <c r="D185" s="3" t="s">
        <v>179</v>
      </c>
      <c r="E185" s="6">
        <v>19</v>
      </c>
      <c r="F185" s="6">
        <v>3</v>
      </c>
      <c r="G185" s="6" t="s">
        <v>3</v>
      </c>
      <c r="H185" s="6" t="s">
        <v>6</v>
      </c>
      <c r="I185" s="6">
        <v>26833</v>
      </c>
      <c r="J185" s="6"/>
      <c r="K185" s="6">
        <v>26833</v>
      </c>
      <c r="L185" s="6">
        <v>9900</v>
      </c>
      <c r="M185" s="49">
        <v>31</v>
      </c>
      <c r="N185" s="42">
        <v>67.11</v>
      </c>
    </row>
    <row r="186" spans="1:14" ht="95.25" customHeight="1" x14ac:dyDescent="0.3">
      <c r="A186" s="4">
        <v>181</v>
      </c>
      <c r="B186" s="5" t="s">
        <v>1</v>
      </c>
      <c r="C186" s="3" t="s">
        <v>177</v>
      </c>
      <c r="D186" s="3" t="s">
        <v>179</v>
      </c>
      <c r="E186" s="6">
        <v>18</v>
      </c>
      <c r="F186" s="6">
        <v>1</v>
      </c>
      <c r="G186" s="6" t="s">
        <v>3</v>
      </c>
      <c r="H186" s="6" t="s">
        <v>6</v>
      </c>
      <c r="I186" s="6">
        <v>26837</v>
      </c>
      <c r="J186" s="6"/>
      <c r="K186" s="6">
        <v>26837</v>
      </c>
      <c r="L186" s="6">
        <v>28800</v>
      </c>
      <c r="M186" s="49">
        <v>77</v>
      </c>
      <c r="N186" s="42">
        <v>166.69</v>
      </c>
    </row>
    <row r="187" spans="1:14" ht="92.25" customHeight="1" x14ac:dyDescent="0.3">
      <c r="A187" s="4">
        <v>182</v>
      </c>
      <c r="B187" s="5" t="s">
        <v>1</v>
      </c>
      <c r="C187" s="3" t="s">
        <v>177</v>
      </c>
      <c r="D187" s="3" t="s">
        <v>178</v>
      </c>
      <c r="E187" s="6">
        <v>18</v>
      </c>
      <c r="F187" s="6">
        <v>2</v>
      </c>
      <c r="G187" s="6" t="s">
        <v>3</v>
      </c>
      <c r="H187" s="6" t="s">
        <v>6</v>
      </c>
      <c r="I187" s="6">
        <v>26841</v>
      </c>
      <c r="J187" s="6"/>
      <c r="K187" s="6">
        <v>26841</v>
      </c>
      <c r="L187" s="6">
        <v>170000</v>
      </c>
      <c r="M187" s="49">
        <v>333</v>
      </c>
      <c r="N187" s="42">
        <v>720.87</v>
      </c>
    </row>
    <row r="188" spans="1:14" ht="31.2" x14ac:dyDescent="0.3">
      <c r="A188" s="4">
        <v>183</v>
      </c>
      <c r="B188" s="5" t="s">
        <v>1</v>
      </c>
      <c r="C188" s="3" t="s">
        <v>177</v>
      </c>
      <c r="D188" s="3" t="s">
        <v>180</v>
      </c>
      <c r="E188" s="6">
        <v>18</v>
      </c>
      <c r="F188" s="6">
        <v>3</v>
      </c>
      <c r="G188" s="6" t="s">
        <v>3</v>
      </c>
      <c r="H188" s="6" t="s">
        <v>6</v>
      </c>
      <c r="I188" s="6">
        <v>26842</v>
      </c>
      <c r="J188" s="6"/>
      <c r="K188" s="6">
        <v>26842</v>
      </c>
      <c r="L188" s="3">
        <v>34500</v>
      </c>
      <c r="M188" s="49">
        <v>72</v>
      </c>
      <c r="N188" s="42">
        <v>155.87</v>
      </c>
    </row>
    <row r="189" spans="1:14" s="12" customFormat="1" ht="46.8" x14ac:dyDescent="0.3">
      <c r="A189" s="4">
        <v>184</v>
      </c>
      <c r="B189" s="5" t="s">
        <v>1</v>
      </c>
      <c r="C189" s="3" t="s">
        <v>177</v>
      </c>
      <c r="D189" s="3" t="s">
        <v>181</v>
      </c>
      <c r="E189" s="6">
        <v>18</v>
      </c>
      <c r="F189" s="6">
        <v>4</v>
      </c>
      <c r="G189" s="6" t="s">
        <v>3</v>
      </c>
      <c r="H189" s="6" t="s">
        <v>6</v>
      </c>
      <c r="I189" s="6">
        <v>26843</v>
      </c>
      <c r="J189" s="6"/>
      <c r="K189" s="6">
        <v>26843</v>
      </c>
      <c r="L189" s="3">
        <v>45000</v>
      </c>
      <c r="M189" s="49">
        <v>85</v>
      </c>
      <c r="N189" s="42">
        <v>184.01</v>
      </c>
    </row>
    <row r="190" spans="1:14" ht="15.6" x14ac:dyDescent="0.3">
      <c r="A190" s="4">
        <v>185</v>
      </c>
      <c r="B190" s="5" t="s">
        <v>1</v>
      </c>
      <c r="C190" s="3" t="s">
        <v>177</v>
      </c>
      <c r="D190" s="3" t="s">
        <v>182</v>
      </c>
      <c r="E190" s="6">
        <v>18</v>
      </c>
      <c r="F190" s="6">
        <v>5</v>
      </c>
      <c r="G190" s="6" t="s">
        <v>3</v>
      </c>
      <c r="H190" s="6" t="s">
        <v>6</v>
      </c>
      <c r="I190" s="6">
        <v>26844</v>
      </c>
      <c r="J190" s="6"/>
      <c r="K190" s="6">
        <v>26844</v>
      </c>
      <c r="L190" s="6">
        <v>47000</v>
      </c>
      <c r="M190" s="49">
        <v>106</v>
      </c>
      <c r="N190" s="42">
        <v>229.47</v>
      </c>
    </row>
    <row r="191" spans="1:14" ht="46.8" x14ac:dyDescent="0.3">
      <c r="A191" s="4">
        <v>186</v>
      </c>
      <c r="B191" s="5" t="s">
        <v>1</v>
      </c>
      <c r="C191" s="3" t="s">
        <v>177</v>
      </c>
      <c r="D191" s="3" t="s">
        <v>183</v>
      </c>
      <c r="E191" s="6">
        <v>18</v>
      </c>
      <c r="F191" s="6">
        <v>5</v>
      </c>
      <c r="G191" s="6" t="s">
        <v>3</v>
      </c>
      <c r="H191" s="6" t="s">
        <v>6</v>
      </c>
      <c r="I191" s="6">
        <v>26831</v>
      </c>
      <c r="J191" s="6"/>
      <c r="K191" s="6">
        <v>26831</v>
      </c>
      <c r="L191" s="6">
        <v>278718</v>
      </c>
      <c r="M191" s="49">
        <v>2571</v>
      </c>
      <c r="N191" s="42">
        <v>5565.7</v>
      </c>
    </row>
    <row r="192" spans="1:14" ht="15.6" x14ac:dyDescent="0.3">
      <c r="A192" s="4">
        <v>187</v>
      </c>
      <c r="B192" s="5" t="s">
        <v>1</v>
      </c>
      <c r="C192" s="3" t="s">
        <v>177</v>
      </c>
      <c r="D192" s="3" t="s">
        <v>184</v>
      </c>
      <c r="E192" s="3">
        <v>10</v>
      </c>
      <c r="F192" s="3">
        <v>84</v>
      </c>
      <c r="G192" s="6" t="s">
        <v>3</v>
      </c>
      <c r="H192" s="6" t="s">
        <v>6</v>
      </c>
      <c r="I192" s="6">
        <v>27710</v>
      </c>
      <c r="J192" s="6"/>
      <c r="K192" s="6">
        <v>27710</v>
      </c>
      <c r="L192" s="6">
        <v>6500</v>
      </c>
      <c r="M192" s="49">
        <v>126</v>
      </c>
      <c r="N192" s="42">
        <v>272.77</v>
      </c>
    </row>
    <row r="193" spans="1:14" ht="31.2" x14ac:dyDescent="0.3">
      <c r="A193" s="4">
        <v>188</v>
      </c>
      <c r="B193" s="5" t="s">
        <v>1</v>
      </c>
      <c r="C193" s="3" t="s">
        <v>177</v>
      </c>
      <c r="D193" s="3" t="s">
        <v>185</v>
      </c>
      <c r="E193" s="3">
        <v>10</v>
      </c>
      <c r="F193" s="3">
        <v>83</v>
      </c>
      <c r="G193" s="6" t="s">
        <v>3</v>
      </c>
      <c r="H193" s="6" t="s">
        <v>6</v>
      </c>
      <c r="I193" s="6">
        <v>27474</v>
      </c>
      <c r="J193" s="6"/>
      <c r="K193" s="6">
        <v>27474</v>
      </c>
      <c r="L193" s="6">
        <v>2500</v>
      </c>
      <c r="M193" s="49">
        <v>115</v>
      </c>
      <c r="N193" s="42">
        <v>248.95</v>
      </c>
    </row>
    <row r="194" spans="1:14" ht="15.6" x14ac:dyDescent="0.3">
      <c r="A194" s="4">
        <v>189</v>
      </c>
      <c r="B194" s="5" t="s">
        <v>1</v>
      </c>
      <c r="C194" s="3" t="s">
        <v>177</v>
      </c>
      <c r="D194" s="3" t="s">
        <v>186</v>
      </c>
      <c r="E194" s="3">
        <v>10</v>
      </c>
      <c r="F194" s="3">
        <v>82</v>
      </c>
      <c r="G194" s="6" t="s">
        <v>3</v>
      </c>
      <c r="H194" s="6" t="s">
        <v>6</v>
      </c>
      <c r="I194" s="6">
        <v>27473</v>
      </c>
      <c r="J194" s="6"/>
      <c r="K194" s="6">
        <v>27473</v>
      </c>
      <c r="L194" s="6">
        <v>5000</v>
      </c>
      <c r="M194" s="49">
        <v>230</v>
      </c>
      <c r="N194" s="42">
        <v>497.9</v>
      </c>
    </row>
    <row r="195" spans="1:14" ht="31.2" x14ac:dyDescent="0.3">
      <c r="A195" s="4">
        <v>190</v>
      </c>
      <c r="B195" s="5" t="s">
        <v>1</v>
      </c>
      <c r="C195" s="3" t="s">
        <v>177</v>
      </c>
      <c r="D195" s="3" t="s">
        <v>187</v>
      </c>
      <c r="E195" s="3">
        <v>10</v>
      </c>
      <c r="F195" s="3">
        <v>81</v>
      </c>
      <c r="G195" s="6" t="s">
        <v>3</v>
      </c>
      <c r="H195" s="6" t="s">
        <v>6</v>
      </c>
      <c r="I195" s="6">
        <v>27472</v>
      </c>
      <c r="J195" s="6"/>
      <c r="K195" s="6">
        <v>27472</v>
      </c>
      <c r="L195" s="6">
        <v>12500</v>
      </c>
      <c r="M195" s="49">
        <v>575</v>
      </c>
      <c r="N195" s="42">
        <v>1244.7600000000002</v>
      </c>
    </row>
    <row r="196" spans="1:14" ht="46.8" x14ac:dyDescent="0.3">
      <c r="A196" s="4">
        <v>191</v>
      </c>
      <c r="B196" s="5" t="s">
        <v>1</v>
      </c>
      <c r="C196" s="3" t="s">
        <v>177</v>
      </c>
      <c r="D196" s="3" t="s">
        <v>188</v>
      </c>
      <c r="E196" s="3">
        <v>10</v>
      </c>
      <c r="F196" s="3">
        <v>80</v>
      </c>
      <c r="G196" s="6" t="s">
        <v>3</v>
      </c>
      <c r="H196" s="6" t="s">
        <v>6</v>
      </c>
      <c r="I196" s="6">
        <v>27471</v>
      </c>
      <c r="J196" s="6"/>
      <c r="K196" s="6">
        <v>27471</v>
      </c>
      <c r="L196" s="6">
        <v>5000</v>
      </c>
      <c r="M196" s="49">
        <v>230</v>
      </c>
      <c r="N196" s="42">
        <v>497.9</v>
      </c>
    </row>
    <row r="197" spans="1:14" ht="46.8" x14ac:dyDescent="0.3">
      <c r="A197" s="4">
        <v>192</v>
      </c>
      <c r="B197" s="5" t="s">
        <v>1</v>
      </c>
      <c r="C197" s="3" t="s">
        <v>177</v>
      </c>
      <c r="D197" s="3" t="s">
        <v>188</v>
      </c>
      <c r="E197" s="3">
        <v>10</v>
      </c>
      <c r="F197" s="3">
        <v>80</v>
      </c>
      <c r="G197" s="6" t="s">
        <v>3</v>
      </c>
      <c r="H197" s="6" t="s">
        <v>6</v>
      </c>
      <c r="I197" s="6">
        <v>27471</v>
      </c>
      <c r="J197" s="6"/>
      <c r="K197" s="6">
        <v>27471</v>
      </c>
      <c r="L197" s="6">
        <v>5000</v>
      </c>
      <c r="M197" s="49">
        <v>230</v>
      </c>
      <c r="N197" s="42">
        <v>497.9</v>
      </c>
    </row>
    <row r="198" spans="1:14" ht="114" customHeight="1" x14ac:dyDescent="0.3">
      <c r="A198" s="4">
        <v>193</v>
      </c>
      <c r="B198" s="5" t="s">
        <v>1</v>
      </c>
      <c r="C198" s="3" t="s">
        <v>120</v>
      </c>
      <c r="D198" s="3" t="s">
        <v>65</v>
      </c>
      <c r="E198" s="6"/>
      <c r="F198" s="6"/>
      <c r="G198" s="6" t="s">
        <v>3</v>
      </c>
      <c r="H198" s="6" t="s">
        <v>66</v>
      </c>
      <c r="I198" s="6">
        <v>21972</v>
      </c>
      <c r="J198" s="6"/>
      <c r="K198" s="6">
        <v>21972</v>
      </c>
      <c r="L198" s="6">
        <v>6636</v>
      </c>
      <c r="M198" s="48">
        <v>8</v>
      </c>
      <c r="N198" s="42">
        <v>474.98999999999995</v>
      </c>
    </row>
    <row r="199" spans="1:14" ht="31.2" x14ac:dyDescent="0.3">
      <c r="A199" s="4">
        <v>194</v>
      </c>
      <c r="B199" s="5" t="s">
        <v>1</v>
      </c>
      <c r="C199" s="3" t="s">
        <v>120</v>
      </c>
      <c r="D199" s="3" t="s">
        <v>67</v>
      </c>
      <c r="E199" s="6">
        <v>42</v>
      </c>
      <c r="F199" s="6">
        <v>7</v>
      </c>
      <c r="G199" s="6" t="s">
        <v>3</v>
      </c>
      <c r="H199" s="6" t="s">
        <v>6</v>
      </c>
      <c r="I199" s="6"/>
      <c r="J199" s="6"/>
      <c r="K199" s="6"/>
      <c r="L199" s="6">
        <v>1435</v>
      </c>
      <c r="M199" s="48">
        <v>2</v>
      </c>
      <c r="N199" s="42">
        <v>5.66</v>
      </c>
    </row>
    <row r="200" spans="1:14" ht="31.2" x14ac:dyDescent="0.3">
      <c r="A200" s="4">
        <v>195</v>
      </c>
      <c r="B200" s="5" t="s">
        <v>1</v>
      </c>
      <c r="C200" s="3" t="s">
        <v>120</v>
      </c>
      <c r="D200" s="3" t="s">
        <v>68</v>
      </c>
      <c r="E200" s="6">
        <v>42</v>
      </c>
      <c r="F200" s="6">
        <v>6</v>
      </c>
      <c r="G200" s="6" t="s">
        <v>3</v>
      </c>
      <c r="H200" s="6" t="s">
        <v>6</v>
      </c>
      <c r="I200" s="6"/>
      <c r="J200" s="6"/>
      <c r="K200" s="6"/>
      <c r="L200" s="6">
        <v>5004</v>
      </c>
      <c r="M200" s="48">
        <v>24</v>
      </c>
      <c r="N200" s="42">
        <v>67.89</v>
      </c>
    </row>
    <row r="201" spans="1:14" ht="69" customHeight="1" x14ac:dyDescent="0.3">
      <c r="A201" s="4">
        <v>196</v>
      </c>
      <c r="B201" s="5" t="s">
        <v>1</v>
      </c>
      <c r="C201" s="3" t="s">
        <v>120</v>
      </c>
      <c r="D201" s="1" t="s">
        <v>69</v>
      </c>
      <c r="E201" s="6" t="s">
        <v>70</v>
      </c>
      <c r="F201" s="6">
        <v>1</v>
      </c>
      <c r="G201" s="6" t="s">
        <v>3</v>
      </c>
      <c r="H201" s="6" t="s">
        <v>6</v>
      </c>
      <c r="I201" s="6">
        <v>23376</v>
      </c>
      <c r="J201" s="6"/>
      <c r="K201" s="6">
        <v>23376</v>
      </c>
      <c r="L201" s="6">
        <v>2109</v>
      </c>
      <c r="M201" s="48">
        <v>26</v>
      </c>
      <c r="N201" s="42">
        <v>73.540000000000006</v>
      </c>
    </row>
    <row r="202" spans="1:14" s="13" customFormat="1" ht="31.2" x14ac:dyDescent="0.3">
      <c r="A202" s="4">
        <v>197</v>
      </c>
      <c r="B202" s="5" t="s">
        <v>1</v>
      </c>
      <c r="C202" s="3" t="s">
        <v>120</v>
      </c>
      <c r="D202" s="3" t="s">
        <v>115</v>
      </c>
      <c r="E202" s="6" t="s">
        <v>70</v>
      </c>
      <c r="F202" s="6">
        <v>2</v>
      </c>
      <c r="G202" s="6" t="s">
        <v>3</v>
      </c>
      <c r="H202" s="6" t="s">
        <v>6</v>
      </c>
      <c r="I202" s="6"/>
      <c r="J202" s="6"/>
      <c r="K202" s="6"/>
      <c r="L202" s="6">
        <v>2550</v>
      </c>
      <c r="M202" s="48">
        <v>21</v>
      </c>
      <c r="N202" s="42">
        <v>59.400000000000006</v>
      </c>
    </row>
    <row r="203" spans="1:14" ht="31.2" x14ac:dyDescent="0.3">
      <c r="A203" s="4">
        <v>198</v>
      </c>
      <c r="B203" s="5" t="s">
        <v>1</v>
      </c>
      <c r="C203" s="3" t="s">
        <v>120</v>
      </c>
      <c r="D203" s="3" t="s">
        <v>71</v>
      </c>
      <c r="E203" s="6">
        <v>42</v>
      </c>
      <c r="F203" s="6">
        <v>5</v>
      </c>
      <c r="G203" s="3" t="s">
        <v>3</v>
      </c>
      <c r="H203" s="6" t="s">
        <v>6</v>
      </c>
      <c r="I203" s="6"/>
      <c r="J203" s="6"/>
      <c r="K203" s="6"/>
      <c r="L203" s="6">
        <v>3502</v>
      </c>
      <c r="M203" s="48">
        <v>2</v>
      </c>
      <c r="N203" s="42">
        <v>5.65</v>
      </c>
    </row>
    <row r="204" spans="1:14" ht="116.25" customHeight="1" x14ac:dyDescent="0.3">
      <c r="A204" s="4">
        <v>199</v>
      </c>
      <c r="B204" s="5" t="s">
        <v>1</v>
      </c>
      <c r="C204" s="3" t="s">
        <v>120</v>
      </c>
      <c r="D204" s="3" t="s">
        <v>113</v>
      </c>
      <c r="E204" s="6" t="s">
        <v>70</v>
      </c>
      <c r="F204" s="6">
        <v>3</v>
      </c>
      <c r="G204" s="6" t="s">
        <v>3</v>
      </c>
      <c r="H204" s="6" t="s">
        <v>6</v>
      </c>
      <c r="I204" s="6">
        <v>23707</v>
      </c>
      <c r="J204" s="6"/>
      <c r="K204" s="6">
        <v>23707</v>
      </c>
      <c r="L204" s="3">
        <v>1250</v>
      </c>
      <c r="M204" s="48">
        <v>10</v>
      </c>
      <c r="N204" s="42">
        <v>28.299999999999997</v>
      </c>
    </row>
    <row r="205" spans="1:14" s="13" customFormat="1" ht="38.25" customHeight="1" x14ac:dyDescent="0.3">
      <c r="A205" s="4">
        <v>200</v>
      </c>
      <c r="B205" s="5" t="s">
        <v>1</v>
      </c>
      <c r="C205" s="3" t="s">
        <v>120</v>
      </c>
      <c r="D205" s="3" t="s">
        <v>115</v>
      </c>
      <c r="E205" s="6" t="s">
        <v>70</v>
      </c>
      <c r="F205" s="7" t="s">
        <v>72</v>
      </c>
      <c r="G205" s="6" t="s">
        <v>3</v>
      </c>
      <c r="H205" s="6" t="s">
        <v>6</v>
      </c>
      <c r="I205" s="6"/>
      <c r="J205" s="6"/>
      <c r="K205" s="6"/>
      <c r="L205" s="3">
        <v>13694</v>
      </c>
      <c r="M205" s="48">
        <v>124</v>
      </c>
      <c r="N205" s="42">
        <v>350.76</v>
      </c>
    </row>
    <row r="206" spans="1:14" ht="31.2" x14ac:dyDescent="0.3">
      <c r="A206" s="4">
        <v>201</v>
      </c>
      <c r="B206" s="5" t="s">
        <v>1</v>
      </c>
      <c r="C206" s="3" t="s">
        <v>120</v>
      </c>
      <c r="D206" s="3" t="s">
        <v>8</v>
      </c>
      <c r="E206" s="6" t="s">
        <v>70</v>
      </c>
      <c r="F206" s="6">
        <v>9</v>
      </c>
      <c r="G206" s="6" t="s">
        <v>3</v>
      </c>
      <c r="H206" s="6" t="s">
        <v>6</v>
      </c>
      <c r="I206" s="6">
        <v>23643</v>
      </c>
      <c r="J206" s="6"/>
      <c r="K206" s="6">
        <v>23643</v>
      </c>
      <c r="L206" s="6">
        <v>3100</v>
      </c>
      <c r="M206" s="48">
        <v>20</v>
      </c>
      <c r="N206" s="42">
        <v>56.57</v>
      </c>
    </row>
    <row r="207" spans="1:14" ht="31.2" x14ac:dyDescent="0.3">
      <c r="A207" s="4">
        <v>202</v>
      </c>
      <c r="B207" s="5" t="s">
        <v>1</v>
      </c>
      <c r="C207" s="3" t="s">
        <v>120</v>
      </c>
      <c r="D207" s="3" t="s">
        <v>8</v>
      </c>
      <c r="E207" s="6" t="s">
        <v>70</v>
      </c>
      <c r="F207" s="6">
        <v>10</v>
      </c>
      <c r="G207" s="6" t="s">
        <v>3</v>
      </c>
      <c r="H207" s="6" t="s">
        <v>6</v>
      </c>
      <c r="I207" s="6">
        <v>23644</v>
      </c>
      <c r="J207" s="6"/>
      <c r="K207" s="6">
        <v>23644</v>
      </c>
      <c r="L207" s="6">
        <v>3200</v>
      </c>
      <c r="M207" s="48">
        <v>2</v>
      </c>
      <c r="N207" s="42">
        <v>5.65</v>
      </c>
    </row>
    <row r="208" spans="1:14" ht="31.2" x14ac:dyDescent="0.3">
      <c r="A208" s="4">
        <v>203</v>
      </c>
      <c r="B208" s="5" t="s">
        <v>1</v>
      </c>
      <c r="C208" s="3" t="s">
        <v>120</v>
      </c>
      <c r="D208" s="3" t="s">
        <v>73</v>
      </c>
      <c r="E208" s="6">
        <v>42</v>
      </c>
      <c r="F208" s="6">
        <v>2</v>
      </c>
      <c r="G208" s="6" t="s">
        <v>3</v>
      </c>
      <c r="H208" s="6" t="s">
        <v>6</v>
      </c>
      <c r="I208" s="6"/>
      <c r="J208" s="6"/>
      <c r="K208" s="6"/>
      <c r="L208" s="6">
        <v>4313</v>
      </c>
      <c r="M208" s="48">
        <v>6</v>
      </c>
      <c r="N208" s="42">
        <v>16.97</v>
      </c>
    </row>
    <row r="209" spans="1:14" s="13" customFormat="1" ht="31.2" x14ac:dyDescent="0.3">
      <c r="A209" s="4">
        <v>204</v>
      </c>
      <c r="B209" s="5" t="s">
        <v>1</v>
      </c>
      <c r="C209" s="3" t="s">
        <v>120</v>
      </c>
      <c r="D209" s="3" t="s">
        <v>115</v>
      </c>
      <c r="E209" s="6">
        <v>19</v>
      </c>
      <c r="F209" s="6">
        <v>95</v>
      </c>
      <c r="G209" s="6" t="s">
        <v>3</v>
      </c>
      <c r="H209" s="6" t="s">
        <v>6</v>
      </c>
      <c r="I209" s="6"/>
      <c r="J209" s="6"/>
      <c r="K209" s="6"/>
      <c r="L209" s="6">
        <v>56394</v>
      </c>
      <c r="M209" s="48">
        <v>66</v>
      </c>
      <c r="N209" s="42">
        <v>186.69</v>
      </c>
    </row>
    <row r="210" spans="1:14" s="13" customFormat="1" ht="44.25" customHeight="1" x14ac:dyDescent="0.3">
      <c r="A210" s="4">
        <v>205</v>
      </c>
      <c r="B210" s="5" t="s">
        <v>1</v>
      </c>
      <c r="C210" s="3" t="s">
        <v>120</v>
      </c>
      <c r="D210" s="3" t="s">
        <v>190</v>
      </c>
      <c r="E210" s="6">
        <v>18</v>
      </c>
      <c r="F210" s="6">
        <v>72</v>
      </c>
      <c r="G210" s="6" t="s">
        <v>3</v>
      </c>
      <c r="H210" s="6" t="s">
        <v>6</v>
      </c>
      <c r="I210" s="6"/>
      <c r="J210" s="6"/>
      <c r="K210" s="6"/>
      <c r="L210" s="6">
        <v>2100</v>
      </c>
      <c r="M210" s="48">
        <v>50</v>
      </c>
      <c r="N210" s="42">
        <v>141.43</v>
      </c>
    </row>
    <row r="211" spans="1:14" ht="75.75" customHeight="1" x14ac:dyDescent="0.3">
      <c r="A211" s="4">
        <v>206</v>
      </c>
      <c r="B211" s="5" t="s">
        <v>1</v>
      </c>
      <c r="C211" s="3" t="s">
        <v>120</v>
      </c>
      <c r="D211" s="3" t="s">
        <v>74</v>
      </c>
      <c r="E211" s="6">
        <v>18</v>
      </c>
      <c r="F211" s="6">
        <v>112</v>
      </c>
      <c r="G211" s="3" t="s">
        <v>20</v>
      </c>
      <c r="H211" s="6" t="s">
        <v>66</v>
      </c>
      <c r="I211" s="6">
        <v>20564</v>
      </c>
      <c r="J211" s="6"/>
      <c r="K211" s="6">
        <v>20564</v>
      </c>
      <c r="L211" s="6">
        <v>5156</v>
      </c>
      <c r="M211" s="48">
        <v>26</v>
      </c>
      <c r="N211" s="42">
        <v>1816.12</v>
      </c>
    </row>
    <row r="212" spans="1:14" ht="31.2" x14ac:dyDescent="0.3">
      <c r="A212" s="4">
        <v>207</v>
      </c>
      <c r="B212" s="5" t="s">
        <v>1</v>
      </c>
      <c r="C212" s="3" t="s">
        <v>120</v>
      </c>
      <c r="D212" s="3" t="s">
        <v>75</v>
      </c>
      <c r="E212" s="6">
        <v>18</v>
      </c>
      <c r="F212" s="6">
        <v>112</v>
      </c>
      <c r="G212" s="6" t="s">
        <v>76</v>
      </c>
      <c r="H212" s="6" t="s">
        <v>6</v>
      </c>
      <c r="I212" s="6">
        <v>21864</v>
      </c>
      <c r="J212" s="6"/>
      <c r="K212" s="6">
        <v>21864</v>
      </c>
      <c r="L212" s="6">
        <v>532</v>
      </c>
      <c r="M212" s="48">
        <v>8</v>
      </c>
      <c r="N212" s="42">
        <v>22.63</v>
      </c>
    </row>
    <row r="213" spans="1:14" s="13" customFormat="1" ht="31.2" x14ac:dyDescent="0.3">
      <c r="A213" s="4">
        <v>208</v>
      </c>
      <c r="B213" s="5" t="s">
        <v>1</v>
      </c>
      <c r="C213" s="3" t="s">
        <v>120</v>
      </c>
      <c r="D213" s="3" t="s">
        <v>115</v>
      </c>
      <c r="E213" s="6">
        <v>41</v>
      </c>
      <c r="F213" s="6">
        <v>539</v>
      </c>
      <c r="G213" s="6" t="s">
        <v>3</v>
      </c>
      <c r="H213" s="6" t="s">
        <v>6</v>
      </c>
      <c r="I213" s="6"/>
      <c r="J213" s="6"/>
      <c r="K213" s="6"/>
      <c r="L213" s="6">
        <v>515</v>
      </c>
      <c r="M213" s="48">
        <v>515</v>
      </c>
      <c r="N213" s="42">
        <v>1456.77</v>
      </c>
    </row>
    <row r="214" spans="1:14" ht="31.2" x14ac:dyDescent="0.3">
      <c r="A214" s="4">
        <v>209</v>
      </c>
      <c r="B214" s="5" t="s">
        <v>1</v>
      </c>
      <c r="C214" s="3" t="s">
        <v>120</v>
      </c>
      <c r="D214" s="3" t="s">
        <v>77</v>
      </c>
      <c r="E214" s="6">
        <v>18</v>
      </c>
      <c r="F214" s="6">
        <v>8</v>
      </c>
      <c r="G214" s="6" t="s">
        <v>3</v>
      </c>
      <c r="H214" s="6" t="s">
        <v>6</v>
      </c>
      <c r="I214" s="6">
        <v>31268</v>
      </c>
      <c r="J214" s="6"/>
      <c r="K214" s="6">
        <v>31268</v>
      </c>
      <c r="L214" s="6">
        <v>9000</v>
      </c>
      <c r="M214" s="48">
        <v>898</v>
      </c>
      <c r="N214" s="42">
        <v>2540.15</v>
      </c>
    </row>
    <row r="215" spans="1:14" ht="46.8" x14ac:dyDescent="0.3">
      <c r="A215" s="4">
        <v>210</v>
      </c>
      <c r="B215" s="5" t="s">
        <v>1</v>
      </c>
      <c r="C215" s="3" t="s">
        <v>120</v>
      </c>
      <c r="D215" s="3" t="s">
        <v>78</v>
      </c>
      <c r="E215" s="6">
        <v>18</v>
      </c>
      <c r="F215" s="6">
        <v>110</v>
      </c>
      <c r="G215" s="6" t="s">
        <v>3</v>
      </c>
      <c r="H215" s="6" t="s">
        <v>6</v>
      </c>
      <c r="I215" s="6">
        <v>22620</v>
      </c>
      <c r="J215" s="6"/>
      <c r="K215" s="6">
        <v>22620</v>
      </c>
      <c r="L215" s="6">
        <v>9150</v>
      </c>
      <c r="M215" s="48">
        <v>159</v>
      </c>
      <c r="N215" s="42">
        <v>449.76</v>
      </c>
    </row>
    <row r="216" spans="1:14" s="13" customFormat="1" ht="31.2" x14ac:dyDescent="0.3">
      <c r="A216" s="4">
        <v>211</v>
      </c>
      <c r="B216" s="5" t="s">
        <v>1</v>
      </c>
      <c r="C216" s="3" t="s">
        <v>120</v>
      </c>
      <c r="D216" s="3" t="s">
        <v>115</v>
      </c>
      <c r="E216" s="6">
        <v>41</v>
      </c>
      <c r="F216" s="6">
        <v>539</v>
      </c>
      <c r="G216" s="6" t="s">
        <v>3</v>
      </c>
      <c r="H216" s="6" t="s">
        <v>6</v>
      </c>
      <c r="I216" s="6"/>
      <c r="J216" s="6"/>
      <c r="K216" s="6"/>
      <c r="L216" s="6">
        <v>71665</v>
      </c>
      <c r="M216" s="48">
        <v>475</v>
      </c>
      <c r="N216" s="42">
        <v>1343.6200000000001</v>
      </c>
    </row>
    <row r="217" spans="1:14" ht="31.2" x14ac:dyDescent="0.3">
      <c r="A217" s="4">
        <v>212</v>
      </c>
      <c r="B217" s="5" t="s">
        <v>1</v>
      </c>
      <c r="C217" s="3" t="s">
        <v>120</v>
      </c>
      <c r="D217" s="3" t="s">
        <v>5</v>
      </c>
      <c r="E217" s="6">
        <v>17</v>
      </c>
      <c r="F217" s="6">
        <v>1</v>
      </c>
      <c r="G217" s="6" t="s">
        <v>79</v>
      </c>
      <c r="H217" s="6" t="s">
        <v>6</v>
      </c>
      <c r="I217" s="6">
        <v>23044</v>
      </c>
      <c r="J217" s="6"/>
      <c r="K217" s="6">
        <v>23044</v>
      </c>
      <c r="L217" s="6">
        <v>6489</v>
      </c>
      <c r="M217" s="48">
        <v>54</v>
      </c>
      <c r="N217" s="42">
        <v>168.01999999999998</v>
      </c>
    </row>
    <row r="218" spans="1:14" s="13" customFormat="1" ht="31.2" x14ac:dyDescent="0.3">
      <c r="A218" s="4">
        <v>213</v>
      </c>
      <c r="B218" s="5" t="s">
        <v>1</v>
      </c>
      <c r="C218" s="3" t="s">
        <v>120</v>
      </c>
      <c r="D218" s="3" t="s">
        <v>115</v>
      </c>
      <c r="E218" s="6">
        <v>41</v>
      </c>
      <c r="F218" s="6">
        <v>172</v>
      </c>
      <c r="G218" s="6" t="s">
        <v>3</v>
      </c>
      <c r="H218" s="6" t="s">
        <v>6</v>
      </c>
      <c r="I218" s="6"/>
      <c r="J218" s="6"/>
      <c r="K218" s="6"/>
      <c r="L218" s="6">
        <v>2791</v>
      </c>
      <c r="M218" s="48">
        <v>39</v>
      </c>
      <c r="N218" s="42">
        <v>110.32</v>
      </c>
    </row>
    <row r="219" spans="1:14" ht="31.2" x14ac:dyDescent="0.3">
      <c r="A219" s="4">
        <v>214</v>
      </c>
      <c r="B219" s="5" t="s">
        <v>1</v>
      </c>
      <c r="C219" s="3" t="s">
        <v>120</v>
      </c>
      <c r="D219" s="3" t="s">
        <v>80</v>
      </c>
      <c r="E219" s="6">
        <v>17</v>
      </c>
      <c r="F219" s="6" t="s">
        <v>81</v>
      </c>
      <c r="G219" s="6" t="s">
        <v>3</v>
      </c>
      <c r="H219" s="6" t="s">
        <v>6</v>
      </c>
      <c r="I219" s="6">
        <v>25549</v>
      </c>
      <c r="J219" s="6"/>
      <c r="K219" s="6">
        <v>25549</v>
      </c>
      <c r="L219" s="6">
        <v>10000</v>
      </c>
      <c r="M219" s="48">
        <v>26</v>
      </c>
      <c r="N219" s="42">
        <v>73.55</v>
      </c>
    </row>
    <row r="220" spans="1:14" ht="46.8" x14ac:dyDescent="0.3">
      <c r="A220" s="4">
        <v>215</v>
      </c>
      <c r="B220" s="5" t="s">
        <v>1</v>
      </c>
      <c r="C220" s="3" t="s">
        <v>120</v>
      </c>
      <c r="D220" s="3" t="s">
        <v>82</v>
      </c>
      <c r="E220" s="6">
        <v>17</v>
      </c>
      <c r="F220" s="6" t="s">
        <v>83</v>
      </c>
      <c r="G220" s="6" t="s">
        <v>79</v>
      </c>
      <c r="H220" s="6" t="s">
        <v>6</v>
      </c>
      <c r="I220" s="6">
        <v>25483</v>
      </c>
      <c r="J220" s="6"/>
      <c r="K220" s="6">
        <v>25483</v>
      </c>
      <c r="L220" s="6">
        <v>10000</v>
      </c>
      <c r="M220" s="48">
        <v>106</v>
      </c>
      <c r="N220" s="42">
        <v>329.82</v>
      </c>
    </row>
    <row r="221" spans="1:14" ht="59.25" customHeight="1" x14ac:dyDescent="0.3">
      <c r="A221" s="4">
        <v>216</v>
      </c>
      <c r="B221" s="5" t="s">
        <v>1</v>
      </c>
      <c r="C221" s="3" t="s">
        <v>120</v>
      </c>
      <c r="D221" s="3" t="s">
        <v>84</v>
      </c>
      <c r="E221" s="6">
        <v>17</v>
      </c>
      <c r="F221" s="6" t="s">
        <v>85</v>
      </c>
      <c r="G221" s="6" t="s">
        <v>3</v>
      </c>
      <c r="H221" s="6" t="s">
        <v>6</v>
      </c>
      <c r="I221" s="6">
        <v>26808</v>
      </c>
      <c r="J221" s="6"/>
      <c r="K221" s="6">
        <v>26808</v>
      </c>
      <c r="L221" s="6">
        <v>10000</v>
      </c>
      <c r="M221" s="48">
        <v>33</v>
      </c>
      <c r="N221" s="42">
        <v>93.35</v>
      </c>
    </row>
    <row r="222" spans="1:14" s="13" customFormat="1" ht="31.2" x14ac:dyDescent="0.3">
      <c r="A222" s="4">
        <v>217</v>
      </c>
      <c r="B222" s="5" t="s">
        <v>1</v>
      </c>
      <c r="C222" s="3" t="s">
        <v>120</v>
      </c>
      <c r="D222" s="3" t="s">
        <v>115</v>
      </c>
      <c r="E222" s="6">
        <v>17</v>
      </c>
      <c r="F222" s="6" t="s">
        <v>86</v>
      </c>
      <c r="G222" s="6" t="s">
        <v>3</v>
      </c>
      <c r="H222" s="6" t="s">
        <v>6</v>
      </c>
      <c r="I222" s="6"/>
      <c r="J222" s="6"/>
      <c r="K222" s="6"/>
      <c r="L222" s="6">
        <v>10000</v>
      </c>
      <c r="M222" s="48">
        <v>71</v>
      </c>
      <c r="N222" s="42">
        <v>200.82999999999998</v>
      </c>
    </row>
    <row r="223" spans="1:14" s="13" customFormat="1" ht="31.2" x14ac:dyDescent="0.3">
      <c r="A223" s="4">
        <v>218</v>
      </c>
      <c r="B223" s="5" t="s">
        <v>1</v>
      </c>
      <c r="C223" s="3" t="s">
        <v>120</v>
      </c>
      <c r="D223" s="3" t="s">
        <v>115</v>
      </c>
      <c r="E223" s="6">
        <v>17</v>
      </c>
      <c r="F223" s="6" t="s">
        <v>86</v>
      </c>
      <c r="G223" s="6" t="s">
        <v>3</v>
      </c>
      <c r="H223" s="6" t="s">
        <v>6</v>
      </c>
      <c r="I223" s="6"/>
      <c r="J223" s="6"/>
      <c r="K223" s="6"/>
      <c r="L223" s="6">
        <v>9200</v>
      </c>
      <c r="M223" s="48">
        <v>83</v>
      </c>
      <c r="N223" s="42">
        <v>234.78</v>
      </c>
    </row>
    <row r="224" spans="1:14" ht="46.8" x14ac:dyDescent="0.3">
      <c r="A224" s="4">
        <v>219</v>
      </c>
      <c r="B224" s="5" t="s">
        <v>1</v>
      </c>
      <c r="C224" s="3" t="s">
        <v>120</v>
      </c>
      <c r="D224" s="3" t="s">
        <v>87</v>
      </c>
      <c r="E224" s="6">
        <v>17</v>
      </c>
      <c r="F224" s="6" t="s">
        <v>88</v>
      </c>
      <c r="G224" s="6" t="s">
        <v>3</v>
      </c>
      <c r="H224" s="6" t="s">
        <v>6</v>
      </c>
      <c r="I224" s="6"/>
      <c r="J224" s="6"/>
      <c r="K224" s="6"/>
      <c r="L224" s="6">
        <v>10000</v>
      </c>
      <c r="M224" s="48">
        <v>104</v>
      </c>
      <c r="N224" s="42">
        <v>294.18</v>
      </c>
    </row>
    <row r="225" spans="1:14" ht="31.2" x14ac:dyDescent="0.3">
      <c r="A225" s="4">
        <v>220</v>
      </c>
      <c r="B225" s="5" t="s">
        <v>1</v>
      </c>
      <c r="C225" s="3" t="s">
        <v>120</v>
      </c>
      <c r="D225" s="3" t="s">
        <v>89</v>
      </c>
      <c r="E225" s="6">
        <v>17</v>
      </c>
      <c r="F225" s="6">
        <v>59</v>
      </c>
      <c r="G225" s="6" t="s">
        <v>30</v>
      </c>
      <c r="H225" s="6" t="s">
        <v>6</v>
      </c>
      <c r="I225" s="6"/>
      <c r="J225" s="6"/>
      <c r="K225" s="6"/>
      <c r="L225" s="6">
        <v>3536</v>
      </c>
      <c r="M225" s="48">
        <v>37</v>
      </c>
      <c r="N225" s="42">
        <v>115.12</v>
      </c>
    </row>
    <row r="226" spans="1:14" s="14" customFormat="1" ht="78" x14ac:dyDescent="0.3">
      <c r="A226" s="4">
        <v>221</v>
      </c>
      <c r="B226" s="5" t="s">
        <v>1</v>
      </c>
      <c r="C226" s="3" t="s">
        <v>120</v>
      </c>
      <c r="D226" s="3" t="s">
        <v>191</v>
      </c>
      <c r="E226" s="6">
        <v>17</v>
      </c>
      <c r="F226" s="6">
        <v>59</v>
      </c>
      <c r="G226" s="6" t="s">
        <v>30</v>
      </c>
      <c r="H226" s="6" t="s">
        <v>6</v>
      </c>
      <c r="I226" s="6"/>
      <c r="J226" s="6"/>
      <c r="K226" s="6"/>
      <c r="L226" s="6">
        <v>3677</v>
      </c>
      <c r="M226" s="48">
        <v>43</v>
      </c>
      <c r="N226" s="42">
        <v>133.80000000000001</v>
      </c>
    </row>
    <row r="227" spans="1:14" ht="46.8" x14ac:dyDescent="0.3">
      <c r="A227" s="4">
        <v>222</v>
      </c>
      <c r="B227" s="5" t="s">
        <v>1</v>
      </c>
      <c r="C227" s="3" t="s">
        <v>120</v>
      </c>
      <c r="D227" s="3" t="s">
        <v>90</v>
      </c>
      <c r="E227" s="6">
        <v>46</v>
      </c>
      <c r="F227" s="6" t="s">
        <v>91</v>
      </c>
      <c r="G227" s="6" t="s">
        <v>3</v>
      </c>
      <c r="H227" s="6" t="s">
        <v>6</v>
      </c>
      <c r="I227" s="6">
        <v>22531</v>
      </c>
      <c r="J227" s="6"/>
      <c r="K227" s="6">
        <v>22531</v>
      </c>
      <c r="L227" s="6">
        <v>11656</v>
      </c>
      <c r="M227" s="48">
        <v>107</v>
      </c>
      <c r="N227" s="42">
        <v>302.67</v>
      </c>
    </row>
    <row r="228" spans="1:14" s="13" customFormat="1" ht="31.2" x14ac:dyDescent="0.3">
      <c r="A228" s="4">
        <v>223</v>
      </c>
      <c r="B228" s="5" t="s">
        <v>1</v>
      </c>
      <c r="C228" s="3" t="s">
        <v>120</v>
      </c>
      <c r="D228" s="3" t="s">
        <v>115</v>
      </c>
      <c r="E228" s="6">
        <v>46</v>
      </c>
      <c r="F228" s="6" t="s">
        <v>91</v>
      </c>
      <c r="G228" s="6" t="s">
        <v>3</v>
      </c>
      <c r="H228" s="6" t="s">
        <v>6</v>
      </c>
      <c r="I228" s="6"/>
      <c r="J228" s="6"/>
      <c r="K228" s="6"/>
      <c r="L228" s="6">
        <v>10000</v>
      </c>
      <c r="M228" s="48">
        <v>102</v>
      </c>
      <c r="N228" s="42">
        <v>288.52</v>
      </c>
    </row>
    <row r="229" spans="1:14" s="14" customFormat="1" ht="78" x14ac:dyDescent="0.3">
      <c r="A229" s="4">
        <v>224</v>
      </c>
      <c r="B229" s="5" t="s">
        <v>1</v>
      </c>
      <c r="C229" s="3" t="s">
        <v>120</v>
      </c>
      <c r="D229" s="3" t="s">
        <v>191</v>
      </c>
      <c r="E229" s="6">
        <v>21</v>
      </c>
      <c r="F229" s="6" t="s">
        <v>91</v>
      </c>
      <c r="G229" s="6" t="s">
        <v>3</v>
      </c>
      <c r="H229" s="6" t="s">
        <v>6</v>
      </c>
      <c r="I229" s="6"/>
      <c r="J229" s="6"/>
      <c r="K229" s="6"/>
      <c r="L229" s="6">
        <v>10000</v>
      </c>
      <c r="M229" s="48">
        <v>2534</v>
      </c>
      <c r="N229" s="42">
        <v>7167.85</v>
      </c>
    </row>
    <row r="230" spans="1:14" s="13" customFormat="1" ht="31.2" x14ac:dyDescent="0.3">
      <c r="A230" s="4">
        <v>225</v>
      </c>
      <c r="B230" s="5" t="s">
        <v>1</v>
      </c>
      <c r="C230" s="3" t="s">
        <v>120</v>
      </c>
      <c r="D230" s="3" t="s">
        <v>115</v>
      </c>
      <c r="E230" s="6"/>
      <c r="F230" s="6"/>
      <c r="G230" s="3" t="s">
        <v>20</v>
      </c>
      <c r="H230" s="6" t="s">
        <v>6</v>
      </c>
      <c r="I230" s="6">
        <v>31152</v>
      </c>
      <c r="J230" s="6"/>
      <c r="K230" s="6">
        <v>31152</v>
      </c>
      <c r="L230" s="6">
        <v>10590</v>
      </c>
      <c r="M230" s="48">
        <v>12</v>
      </c>
      <c r="N230" s="42">
        <v>50.92</v>
      </c>
    </row>
    <row r="231" spans="1:14" s="13" customFormat="1" ht="31.2" x14ac:dyDescent="0.3">
      <c r="A231" s="4">
        <v>226</v>
      </c>
      <c r="B231" s="5" t="s">
        <v>1</v>
      </c>
      <c r="C231" s="3" t="s">
        <v>120</v>
      </c>
      <c r="D231" s="3" t="s">
        <v>115</v>
      </c>
      <c r="E231" s="6"/>
      <c r="F231" s="6"/>
      <c r="G231" s="6" t="s">
        <v>92</v>
      </c>
      <c r="H231" s="6" t="s">
        <v>6</v>
      </c>
      <c r="I231" s="6">
        <v>31147</v>
      </c>
      <c r="J231" s="6"/>
      <c r="K231" s="6">
        <v>31147</v>
      </c>
      <c r="L231" s="6">
        <v>44</v>
      </c>
      <c r="M231" s="48">
        <v>3</v>
      </c>
      <c r="N231" s="42">
        <v>6.79</v>
      </c>
    </row>
    <row r="232" spans="1:14" s="13" customFormat="1" ht="31.2" x14ac:dyDescent="0.3">
      <c r="A232" s="4">
        <v>227</v>
      </c>
      <c r="B232" s="5" t="s">
        <v>1</v>
      </c>
      <c r="C232" s="3" t="s">
        <v>120</v>
      </c>
      <c r="D232" s="3" t="s">
        <v>115</v>
      </c>
      <c r="E232" s="6"/>
      <c r="F232" s="6"/>
      <c r="G232" s="3" t="s">
        <v>92</v>
      </c>
      <c r="H232" s="6" t="s">
        <v>6</v>
      </c>
      <c r="I232" s="6">
        <v>31149</v>
      </c>
      <c r="J232" s="6"/>
      <c r="K232" s="6">
        <v>31149</v>
      </c>
      <c r="L232" s="6">
        <v>21632</v>
      </c>
      <c r="M232" s="48">
        <v>6211</v>
      </c>
      <c r="N232" s="42">
        <v>14055.1</v>
      </c>
    </row>
    <row r="233" spans="1:14" s="13" customFormat="1" ht="31.2" x14ac:dyDescent="0.3">
      <c r="A233" s="4">
        <v>228</v>
      </c>
      <c r="B233" s="5" t="s">
        <v>1</v>
      </c>
      <c r="C233" s="3" t="s">
        <v>120</v>
      </c>
      <c r="D233" s="3" t="s">
        <v>115</v>
      </c>
      <c r="E233" s="6"/>
      <c r="F233" s="7"/>
      <c r="G233" s="6" t="s">
        <v>92</v>
      </c>
      <c r="H233" s="6" t="s">
        <v>6</v>
      </c>
      <c r="I233" s="6">
        <v>31151</v>
      </c>
      <c r="J233" s="6"/>
      <c r="K233" s="6">
        <v>31151</v>
      </c>
      <c r="L233" s="3">
        <v>1479</v>
      </c>
      <c r="M233" s="48">
        <v>288</v>
      </c>
      <c r="N233" s="42">
        <v>651.7299999999999</v>
      </c>
    </row>
    <row r="234" spans="1:14" ht="31.2" x14ac:dyDescent="0.3">
      <c r="A234" s="4">
        <v>229</v>
      </c>
      <c r="B234" s="5" t="s">
        <v>1</v>
      </c>
      <c r="C234" s="3" t="s">
        <v>120</v>
      </c>
      <c r="D234" s="3" t="s">
        <v>93</v>
      </c>
      <c r="E234" s="6"/>
      <c r="F234" s="6"/>
      <c r="G234" s="3" t="s">
        <v>20</v>
      </c>
      <c r="H234" s="6" t="s">
        <v>4</v>
      </c>
      <c r="I234" s="6">
        <v>20928</v>
      </c>
      <c r="J234" s="6"/>
      <c r="K234" s="6">
        <v>20928</v>
      </c>
      <c r="L234" s="6">
        <v>94330</v>
      </c>
      <c r="M234" s="48">
        <v>37</v>
      </c>
      <c r="N234" s="42">
        <v>2584.4799999999996</v>
      </c>
    </row>
    <row r="235" spans="1:14" ht="31.2" x14ac:dyDescent="0.3">
      <c r="A235" s="4">
        <v>230</v>
      </c>
      <c r="B235" s="5" t="s">
        <v>1</v>
      </c>
      <c r="C235" s="3" t="s">
        <v>120</v>
      </c>
      <c r="D235" s="3" t="s">
        <v>93</v>
      </c>
      <c r="E235" s="6"/>
      <c r="F235" s="6"/>
      <c r="G235" s="3" t="s">
        <v>20</v>
      </c>
      <c r="H235" s="6" t="s">
        <v>4</v>
      </c>
      <c r="I235" s="6">
        <v>20358</v>
      </c>
      <c r="J235" s="6"/>
      <c r="K235" s="6">
        <v>20358</v>
      </c>
      <c r="L235" s="6">
        <v>61470</v>
      </c>
      <c r="M235" s="48">
        <v>746</v>
      </c>
      <c r="N235" s="42">
        <v>52108.72</v>
      </c>
    </row>
    <row r="236" spans="1:14" ht="62.4" x14ac:dyDescent="0.3">
      <c r="A236" s="4">
        <v>231</v>
      </c>
      <c r="B236" s="5" t="s">
        <v>1</v>
      </c>
      <c r="C236" s="3" t="s">
        <v>120</v>
      </c>
      <c r="D236" s="3" t="s">
        <v>94</v>
      </c>
      <c r="E236" s="6"/>
      <c r="F236" s="6"/>
      <c r="G236" s="3" t="s">
        <v>20</v>
      </c>
      <c r="H236" s="6" t="s">
        <v>4</v>
      </c>
      <c r="I236" s="6">
        <v>20934</v>
      </c>
      <c r="J236" s="6"/>
      <c r="K236" s="6">
        <v>20934</v>
      </c>
      <c r="L236" s="6">
        <v>24386</v>
      </c>
      <c r="M236" s="48">
        <v>19</v>
      </c>
      <c r="N236" s="42">
        <v>1327.17</v>
      </c>
    </row>
    <row r="237" spans="1:14" ht="31.2" x14ac:dyDescent="0.3">
      <c r="A237" s="4">
        <v>232</v>
      </c>
      <c r="B237" s="5" t="s">
        <v>1</v>
      </c>
      <c r="C237" s="3" t="s">
        <v>120</v>
      </c>
      <c r="D237" s="3" t="s">
        <v>93</v>
      </c>
      <c r="E237" s="6"/>
      <c r="F237" s="6"/>
      <c r="G237" s="3" t="s">
        <v>20</v>
      </c>
      <c r="H237" s="3" t="s">
        <v>4</v>
      </c>
      <c r="I237" s="6">
        <v>20363</v>
      </c>
      <c r="J237" s="6"/>
      <c r="K237" s="6">
        <v>20363</v>
      </c>
      <c r="L237" s="6">
        <v>49670</v>
      </c>
      <c r="M237" s="48">
        <v>138</v>
      </c>
      <c r="N237" s="42">
        <v>9639.41</v>
      </c>
    </row>
    <row r="238" spans="1:14" ht="31.2" x14ac:dyDescent="0.3">
      <c r="A238" s="4">
        <v>233</v>
      </c>
      <c r="B238" s="5" t="s">
        <v>1</v>
      </c>
      <c r="C238" s="3" t="s">
        <v>120</v>
      </c>
      <c r="D238" s="3" t="s">
        <v>93</v>
      </c>
      <c r="E238" s="6"/>
      <c r="F238" s="6"/>
      <c r="G238" s="3" t="s">
        <v>20</v>
      </c>
      <c r="H238" s="6" t="s">
        <v>4</v>
      </c>
      <c r="I238" s="6">
        <v>20372</v>
      </c>
      <c r="J238" s="6"/>
      <c r="K238" s="6">
        <v>20372</v>
      </c>
      <c r="L238" s="6">
        <v>30110</v>
      </c>
      <c r="M238" s="48">
        <v>2510</v>
      </c>
      <c r="N238" s="42">
        <v>175325.59000000003</v>
      </c>
    </row>
    <row r="239" spans="1:14" ht="31.2" x14ac:dyDescent="0.3">
      <c r="A239" s="4">
        <v>234</v>
      </c>
      <c r="B239" s="5" t="s">
        <v>1</v>
      </c>
      <c r="C239" s="3" t="s">
        <v>120</v>
      </c>
      <c r="D239" s="3" t="s">
        <v>93</v>
      </c>
      <c r="E239" s="6"/>
      <c r="F239" s="6"/>
      <c r="G239" s="3" t="s">
        <v>20</v>
      </c>
      <c r="H239" s="6" t="s">
        <v>4</v>
      </c>
      <c r="I239" s="6">
        <v>20363</v>
      </c>
      <c r="J239" s="6"/>
      <c r="K239" s="6">
        <v>20363</v>
      </c>
      <c r="L239" s="6">
        <v>49670</v>
      </c>
      <c r="M239" s="48">
        <v>257</v>
      </c>
      <c r="N239" s="42">
        <v>17951.66</v>
      </c>
    </row>
    <row r="240" spans="1:14" ht="31.2" x14ac:dyDescent="0.3">
      <c r="A240" s="4">
        <v>235</v>
      </c>
      <c r="B240" s="5" t="s">
        <v>1</v>
      </c>
      <c r="C240" s="3" t="s">
        <v>120</v>
      </c>
      <c r="D240" s="3" t="s">
        <v>93</v>
      </c>
      <c r="E240" s="6"/>
      <c r="F240" s="6"/>
      <c r="G240" s="3" t="s">
        <v>20</v>
      </c>
      <c r="H240" s="6" t="s">
        <v>4</v>
      </c>
      <c r="I240" s="6">
        <v>20353</v>
      </c>
      <c r="J240" s="6"/>
      <c r="K240" s="6">
        <v>20353</v>
      </c>
      <c r="L240" s="6">
        <v>4765</v>
      </c>
      <c r="M240" s="48">
        <v>13</v>
      </c>
      <c r="N240" s="42">
        <v>908.06</v>
      </c>
    </row>
    <row r="241" spans="1:14" ht="31.2" x14ac:dyDescent="0.3">
      <c r="A241" s="4">
        <v>236</v>
      </c>
      <c r="B241" s="5" t="s">
        <v>1</v>
      </c>
      <c r="C241" s="3" t="s">
        <v>120</v>
      </c>
      <c r="D241" s="3" t="s">
        <v>93</v>
      </c>
      <c r="E241" s="6"/>
      <c r="F241" s="6"/>
      <c r="G241" s="3" t="s">
        <v>20</v>
      </c>
      <c r="H241" s="6" t="s">
        <v>4</v>
      </c>
      <c r="I241" s="6">
        <v>20911</v>
      </c>
      <c r="J241" s="6"/>
      <c r="K241" s="6">
        <v>20911</v>
      </c>
      <c r="L241" s="6">
        <v>2565</v>
      </c>
      <c r="M241" s="48">
        <v>251</v>
      </c>
      <c r="N241" s="42">
        <v>17532.560000000001</v>
      </c>
    </row>
    <row r="242" spans="1:14" s="14" customFormat="1" ht="168.75" customHeight="1" x14ac:dyDescent="0.3">
      <c r="A242" s="4">
        <v>237</v>
      </c>
      <c r="B242" s="5" t="s">
        <v>1</v>
      </c>
      <c r="C242" s="3" t="s">
        <v>120</v>
      </c>
      <c r="D242" s="3" t="s">
        <v>121</v>
      </c>
      <c r="E242" s="6">
        <v>123</v>
      </c>
      <c r="F242" s="8">
        <v>11161117</v>
      </c>
      <c r="G242" s="3" t="s">
        <v>20</v>
      </c>
      <c r="H242" s="6" t="s">
        <v>4</v>
      </c>
      <c r="I242" s="6">
        <v>23714</v>
      </c>
      <c r="J242" s="6"/>
      <c r="K242" s="6">
        <v>23714</v>
      </c>
      <c r="L242" s="6">
        <v>46316</v>
      </c>
      <c r="M242" s="48">
        <v>1125</v>
      </c>
      <c r="N242" s="42">
        <v>78582.180000000008</v>
      </c>
    </row>
    <row r="243" spans="1:14" ht="31.2" x14ac:dyDescent="0.3">
      <c r="A243" s="4">
        <v>238</v>
      </c>
      <c r="B243" s="5" t="s">
        <v>1</v>
      </c>
      <c r="C243" s="3" t="s">
        <v>120</v>
      </c>
      <c r="D243" s="3" t="s">
        <v>93</v>
      </c>
      <c r="E243" s="6"/>
      <c r="F243" s="6"/>
      <c r="G243" s="3" t="s">
        <v>20</v>
      </c>
      <c r="H243" s="6" t="s">
        <v>4</v>
      </c>
      <c r="I243" s="6">
        <v>20928</v>
      </c>
      <c r="J243" s="6"/>
      <c r="K243" s="6">
        <v>20928</v>
      </c>
      <c r="L243" s="6">
        <v>94330</v>
      </c>
      <c r="M243" s="48">
        <v>49</v>
      </c>
      <c r="N243" s="42">
        <v>3422.69</v>
      </c>
    </row>
    <row r="244" spans="1:14" ht="31.8" thickBot="1" x14ac:dyDescent="0.35">
      <c r="A244" s="30">
        <v>239</v>
      </c>
      <c r="B244" s="31" t="s">
        <v>1</v>
      </c>
      <c r="C244" s="32" t="s">
        <v>120</v>
      </c>
      <c r="D244" s="32" t="s">
        <v>93</v>
      </c>
      <c r="E244" s="33"/>
      <c r="F244" s="33"/>
      <c r="G244" s="32" t="s">
        <v>20</v>
      </c>
      <c r="H244" s="33" t="s">
        <v>4</v>
      </c>
      <c r="I244" s="33">
        <v>20374</v>
      </c>
      <c r="J244" s="33"/>
      <c r="K244" s="33">
        <v>20374</v>
      </c>
      <c r="L244" s="33">
        <v>5831</v>
      </c>
      <c r="M244" s="50">
        <v>30</v>
      </c>
      <c r="N244" s="51">
        <v>2095.52</v>
      </c>
    </row>
    <row r="245" spans="1:14" s="40" customFormat="1" ht="16.2" thickBot="1" x14ac:dyDescent="0.35">
      <c r="A245" s="34"/>
      <c r="B245" s="35"/>
      <c r="C245" s="36"/>
      <c r="D245" s="36"/>
      <c r="E245" s="37"/>
      <c r="F245" s="37"/>
      <c r="G245" s="36"/>
      <c r="H245" s="37"/>
      <c r="I245" s="37"/>
      <c r="J245" s="37"/>
      <c r="K245" s="37"/>
      <c r="L245" s="38" t="s">
        <v>122</v>
      </c>
      <c r="M245" s="23">
        <v>66147</v>
      </c>
      <c r="N245" s="39">
        <v>514727.11</v>
      </c>
    </row>
    <row r="246" spans="1:14" ht="83.25" customHeight="1" x14ac:dyDescent="0.3">
      <c r="A246" s="54" t="s">
        <v>192</v>
      </c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</row>
  </sheetData>
  <mergeCells count="3">
    <mergeCell ref="A1:N1"/>
    <mergeCell ref="A2:N2"/>
    <mergeCell ref="A246:N246"/>
  </mergeCells>
  <pageMargins left="0.23622047244094491" right="0.23622047244094491" top="0.50641025641025639" bottom="0.74803149606299213" header="0.31496062992125984" footer="0.31496062992125984"/>
  <pageSetup paperSize="9" scale="80" orientation="landscape" r:id="rId1"/>
  <headerFooter>
    <oddFooter>Pagina &amp;P din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Anexa 2</vt:lpstr>
      <vt:lpstr>'Anexa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2023-04-05T05:32:34Z</dcterms:modified>
</cp:coreProperties>
</file>