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Z:\STIRI\15 iunie 2022\GATA\"/>
    </mc:Choice>
  </mc:AlternateContent>
  <xr:revisionPtr revIDLastSave="0" documentId="13_ncr:1_{AAD50AD8-6C14-48CE-8CC3-6AC9F2356FB2}" xr6:coauthVersionLast="47" xr6:coauthVersionMax="47" xr10:uidLastSave="{00000000-0000-0000-0000-000000000000}"/>
  <bookViews>
    <workbookView xWindow="-110" yWindow="-110" windowWidth="19420" windowHeight="104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N75" i="1" l="1"/>
  <c r="N74" i="1"/>
  <c r="N73" i="1"/>
  <c r="N72" i="1"/>
  <c r="N71" i="1"/>
  <c r="N70" i="1"/>
  <c r="N69" i="1"/>
  <c r="N68" i="1"/>
  <c r="N67" i="1"/>
  <c r="N66" i="1"/>
  <c r="N65" i="1"/>
  <c r="N64" i="1"/>
  <c r="N63" i="1"/>
  <c r="N62" i="1"/>
  <c r="N61" i="1"/>
  <c r="N60" i="1"/>
  <c r="N59" i="1"/>
  <c r="N58" i="1"/>
  <c r="N57" i="1"/>
  <c r="N56" i="1"/>
  <c r="N55" i="1"/>
  <c r="N54" i="1"/>
  <c r="N53" i="1"/>
  <c r="N52" i="1"/>
  <c r="N51" i="1"/>
  <c r="N50" i="1"/>
  <c r="N49" i="1"/>
  <c r="N48" i="1"/>
  <c r="N47" i="1"/>
  <c r="N46" i="1"/>
  <c r="N45" i="1"/>
  <c r="N44" i="1"/>
  <c r="N43" i="1"/>
  <c r="N42" i="1"/>
  <c r="N41" i="1"/>
  <c r="N40" i="1"/>
  <c r="N39" i="1"/>
  <c r="N38" i="1"/>
  <c r="N37" i="1"/>
  <c r="N36" i="1"/>
  <c r="N35" i="1"/>
  <c r="N34" i="1"/>
  <c r="N33" i="1"/>
  <c r="N32" i="1"/>
  <c r="N31" i="1"/>
  <c r="N30" i="1"/>
  <c r="N29" i="1"/>
  <c r="N28" i="1"/>
  <c r="N27" i="1"/>
  <c r="N26" i="1"/>
  <c r="N25" i="1"/>
  <c r="N24" i="1"/>
  <c r="N23" i="1"/>
  <c r="N22" i="1"/>
  <c r="N21" i="1"/>
  <c r="N20" i="1"/>
  <c r="N19" i="1"/>
  <c r="N18" i="1"/>
  <c r="N17" i="1"/>
  <c r="N16" i="1"/>
  <c r="N15" i="1"/>
  <c r="N14" i="1"/>
  <c r="N13" i="1"/>
  <c r="N12" i="1"/>
  <c r="N11" i="1"/>
  <c r="N10" i="1"/>
  <c r="N9" i="1"/>
  <c r="N8" i="1"/>
  <c r="N7" i="1"/>
  <c r="N6" i="1"/>
  <c r="N5" i="1"/>
</calcChain>
</file>

<file path=xl/sharedStrings.xml><?xml version="1.0" encoding="utf-8"?>
<sst xmlns="http://schemas.openxmlformats.org/spreadsheetml/2006/main" count="636" uniqueCount="80">
  <si>
    <t xml:space="preserve">Cititi pe www.arenaconstruct.ro stirile din constructii si imobiliare </t>
  </si>
  <si>
    <t>Nr. crt</t>
  </si>
  <si>
    <t>Județul</t>
  </si>
  <si>
    <t>Unitatea administrativ - teritorială</t>
  </si>
  <si>
    <t>Numele și prenumele 
proprietarului/deținătorului imobilului</t>
  </si>
  <si>
    <t>Tarla</t>
  </si>
  <si>
    <t xml:space="preserve"> Parcelă</t>
  </si>
  <si>
    <t>Categoria de folosință</t>
  </si>
  <si>
    <t>Nr. Cadastral/ Carte Funciară</t>
  </si>
  <si>
    <t>Extravilan/ Intravilan</t>
  </si>
  <si>
    <t>Suprafața totala         [mp]</t>
  </si>
  <si>
    <t>Suprafața expropriată imobil (mp)</t>
  </si>
  <si>
    <t>Suprafata construcți de expropriat              (mp/ml)</t>
  </si>
  <si>
    <t>Valoare despagubire construcții         (lei)</t>
  </si>
  <si>
    <t>Valoare de despăgubire imobil conform Legii nr. 255/2010 (lei)</t>
  </si>
  <si>
    <t>Valoare despagubire teren                             ( lei)</t>
  </si>
  <si>
    <t>Prejudiciu        (lei)</t>
  </si>
  <si>
    <t>Giurgiu</t>
  </si>
  <si>
    <t xml:space="preserve">Stănești </t>
  </si>
  <si>
    <t>Cristescu Costica</t>
  </si>
  <si>
    <t>T194</t>
  </si>
  <si>
    <t>Arabil</t>
  </si>
  <si>
    <t>Extravilan</t>
  </si>
  <si>
    <t>-</t>
  </si>
  <si>
    <t>Agrokaiser SRL</t>
  </si>
  <si>
    <t>194</t>
  </si>
  <si>
    <t>SC AMO SRL ,  Societa Per La  Gestione Di Attivita-SGA SPA</t>
  </si>
  <si>
    <t>Burcea Maria</t>
  </si>
  <si>
    <t>5/1</t>
  </si>
  <si>
    <t>Cainaru Mindra Elena Iuliana,    Cainaru Codrut Victor</t>
  </si>
  <si>
    <t>7</t>
  </si>
  <si>
    <t>Balaceanu Nelu, Balaceanu Elena</t>
  </si>
  <si>
    <t>Ruse Tudora</t>
  </si>
  <si>
    <t>Danila Ioana</t>
  </si>
  <si>
    <t>T195</t>
  </si>
  <si>
    <t>Urdea Florea, Urdea Floarea</t>
  </si>
  <si>
    <t>a</t>
  </si>
  <si>
    <t>Chireceanu Tudose</t>
  </si>
  <si>
    <t>SC Coroti SRL</t>
  </si>
  <si>
    <t>Stancu Aurica</t>
  </si>
  <si>
    <t>Budaru Marin</t>
  </si>
  <si>
    <t>Bucse Viorica</t>
  </si>
  <si>
    <t>Ilarion Emilian</t>
  </si>
  <si>
    <t>Georgescu Georgeta</t>
  </si>
  <si>
    <t>SC Agrokaiser SRL</t>
  </si>
  <si>
    <t>Meila Mihalache</t>
  </si>
  <si>
    <t>Caimacanu Maria</t>
  </si>
  <si>
    <t>Brasoveanu Mihai</t>
  </si>
  <si>
    <t>Stroe Maria</t>
  </si>
  <si>
    <t>Radulescu Aneta</t>
  </si>
  <si>
    <t>Neagu Steluta</t>
  </si>
  <si>
    <t>Diveica Stefan</t>
  </si>
  <si>
    <t>Craiciu Dan Sorin</t>
  </si>
  <si>
    <t>Anculescu Ileana</t>
  </si>
  <si>
    <t>Chirita Ioana</t>
  </si>
  <si>
    <t>Mitran Ieana</t>
  </si>
  <si>
    <t>11/1</t>
  </si>
  <si>
    <t>Breazu Eugenia</t>
  </si>
  <si>
    <t>Pelu I Dumitru</t>
  </si>
  <si>
    <t>T196</t>
  </si>
  <si>
    <t>Proprietar neidentificat*)</t>
  </si>
  <si>
    <t>T296</t>
  </si>
  <si>
    <t>Sc Cacioianu Industrie SRL</t>
  </si>
  <si>
    <t>Piriu Ioana</t>
  </si>
  <si>
    <t>Sc Cacioianu Industrie SRL, Coroti SRL</t>
  </si>
  <si>
    <t>Andrei Paul</t>
  </si>
  <si>
    <t>Marin Adriana</t>
  </si>
  <si>
    <t>Mitrea Iordan</t>
  </si>
  <si>
    <t>Municipiul Giurgiu - Domeniul privat</t>
  </si>
  <si>
    <t>Curti constructii</t>
  </si>
  <si>
    <t>Virban Dumitru</t>
  </si>
  <si>
    <t>Urde Florea, Urdea Floarea</t>
  </si>
  <si>
    <t>Osman Elena</t>
  </si>
  <si>
    <t>Bene Constantin</t>
  </si>
  <si>
    <t>Ducuta Vasile</t>
  </si>
  <si>
    <t>Coroti SRL</t>
  </si>
  <si>
    <t>Comuna Stănești - Domeniul privat</t>
  </si>
  <si>
    <t>T195/196</t>
  </si>
  <si>
    <r>
      <t xml:space="preserve">Valoare despăgubire </t>
    </r>
    <r>
      <rPr>
        <b/>
        <sz val="10"/>
        <color rgb="FFFF0000"/>
        <rFont val="Times New Roman"/>
        <family val="1"/>
      </rPr>
      <t xml:space="preserve">teren </t>
    </r>
    <r>
      <rPr>
        <b/>
        <sz val="10"/>
        <rFont val="Times New Roman"/>
        <family val="1"/>
      </rPr>
      <t xml:space="preserve">                            ( lei)</t>
    </r>
  </si>
  <si>
    <t xml:space="preserve">           LISTA cuprinzând imobilele proprietate privată supuse exproprierii care constituie coridorul de expropriere al lucrării de utilitate publică de interes naţional ,,Varianta ocolitoare Giurgiu", situate pe raza localității Stănești, proprietarii sau deținătorii acestora, precum şi sumele individuale aferente despăgubirilor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</si>
</sst>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00\ _l_e_i_-;\-* #,##0.00\ _l_e_i_-;_-* &quot;-&quot;??\ _l_e_i_-;_-@_-"/>
  </numFmts>
  <fonts count="11" x14ac:knownFonts="1">
    <font>
      <sz val="11"/>
      <color theme="1"/>
      <name val="Calibri"/>
      <family val="2"/>
      <charset val="238"/>
      <scheme val="minor"/>
    </font>
    <font>
      <sz val="11"/>
      <color theme="1"/>
      <name val="Calibri"/>
      <family val="2"/>
      <charset val="238"/>
      <scheme val="minor"/>
    </font>
    <font>
      <sz val="10"/>
      <name val="Arial"/>
      <family val="2"/>
    </font>
    <font>
      <u/>
      <sz val="10"/>
      <name val="Arial"/>
      <family val="2"/>
      <charset val="238"/>
    </font>
    <font>
      <b/>
      <sz val="10"/>
      <name val="Times New Roman"/>
      <family val="1"/>
    </font>
    <font>
      <b/>
      <sz val="10"/>
      <name val="Arial"/>
      <family val="2"/>
    </font>
    <font>
      <b/>
      <sz val="10"/>
      <color theme="4"/>
      <name val="Arial"/>
      <family val="2"/>
    </font>
    <font>
      <sz val="10"/>
      <name val="Arial"/>
      <family val="2"/>
      <charset val="238"/>
    </font>
    <font>
      <sz val="10"/>
      <color theme="1"/>
      <name val="Calibri"/>
      <family val="2"/>
      <charset val="238"/>
      <scheme val="minor"/>
    </font>
    <font>
      <b/>
      <sz val="10"/>
      <color rgb="FFFF0000"/>
      <name val="Times New Roman"/>
      <family val="1"/>
    </font>
    <font>
      <sz val="10"/>
      <name val="Times New Roman"/>
      <family val="1"/>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43" fontId="2" fillId="0" borderId="0" applyFont="0" applyFill="0" applyBorder="0" applyAlignment="0" applyProtection="0"/>
  </cellStyleXfs>
  <cellXfs count="52">
    <xf numFmtId="0" fontId="0" fillId="0" borderId="0" xfId="0"/>
    <xf numFmtId="0" fontId="3" fillId="0" borderId="0" xfId="0" applyFont="1" applyFill="1"/>
    <xf numFmtId="0" fontId="3" fillId="3" borderId="0" xfId="0" applyFont="1" applyFill="1"/>
    <xf numFmtId="0" fontId="3" fillId="2" borderId="0" xfId="0" applyFont="1" applyFill="1"/>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0" borderId="0" xfId="0" applyFont="1" applyAlignment="1">
      <alignment horizontal="left" vertical="center" wrapText="1"/>
    </xf>
    <xf numFmtId="0" fontId="2" fillId="0" borderId="0" xfId="0" applyFont="1" applyAlignment="1">
      <alignment horizontal="left" vertical="center"/>
    </xf>
    <xf numFmtId="0" fontId="6" fillId="0" borderId="0" xfId="0" applyFont="1" applyAlignment="1">
      <alignment horizontal="left" vertical="center"/>
    </xf>
    <xf numFmtId="0" fontId="7" fillId="0" borderId="0" xfId="0" applyFont="1" applyAlignment="1">
      <alignment horizontal="center" vertical="center"/>
    </xf>
    <xf numFmtId="0" fontId="7" fillId="0" borderId="0" xfId="0" applyFont="1" applyAlignment="1">
      <alignment horizontal="center" vertical="center" wrapText="1"/>
    </xf>
    <xf numFmtId="0" fontId="7" fillId="0" borderId="0" xfId="1" applyNumberFormat="1" applyFont="1" applyAlignment="1">
      <alignment horizontal="center" vertical="center"/>
    </xf>
    <xf numFmtId="164" fontId="7" fillId="0" borderId="0" xfId="1" applyFont="1" applyAlignment="1">
      <alignment horizontal="center" vertical="center"/>
    </xf>
    <xf numFmtId="1" fontId="7" fillId="0" borderId="0" xfId="1" applyNumberFormat="1" applyFont="1" applyAlignment="1">
      <alignment horizontal="right" vertical="center"/>
    </xf>
    <xf numFmtId="4" fontId="5" fillId="0" borderId="0" xfId="0" applyNumberFormat="1" applyFont="1" applyFill="1" applyBorder="1" applyAlignment="1">
      <alignment horizontal="right" vertical="center" wrapText="1"/>
    </xf>
    <xf numFmtId="0" fontId="5" fillId="0" borderId="0" xfId="0" applyFont="1" applyFill="1" applyBorder="1" applyAlignment="1">
      <alignment horizontal="right" vertical="center" wrapText="1"/>
    </xf>
    <xf numFmtId="0" fontId="5" fillId="0" borderId="0" xfId="0" applyFont="1" applyFill="1" applyBorder="1" applyAlignment="1">
      <alignment vertical="center" wrapText="1"/>
    </xf>
    <xf numFmtId="0" fontId="8" fillId="0" borderId="0" xfId="0" applyFont="1"/>
    <xf numFmtId="0" fontId="4" fillId="0" borderId="4" xfId="0" applyFont="1" applyFill="1" applyBorder="1" applyAlignment="1">
      <alignment horizontal="center" vertical="center" wrapText="1"/>
    </xf>
    <xf numFmtId="164" fontId="4" fillId="0" borderId="4" xfId="1" applyFont="1" applyFill="1" applyBorder="1" applyAlignment="1">
      <alignment horizontal="center" vertical="center" wrapText="1"/>
    </xf>
    <xf numFmtId="0" fontId="4" fillId="0" borderId="4" xfId="1" applyNumberFormat="1" applyFont="1" applyFill="1" applyBorder="1" applyAlignment="1">
      <alignment horizontal="center" vertical="center" wrapText="1"/>
    </xf>
    <xf numFmtId="1" fontId="4" fillId="0" borderId="4" xfId="0" applyNumberFormat="1" applyFont="1" applyFill="1" applyBorder="1" applyAlignment="1">
      <alignment horizontal="center" vertical="center" wrapText="1"/>
    </xf>
    <xf numFmtId="4" fontId="4" fillId="0" borderId="4" xfId="0" applyNumberFormat="1" applyFont="1" applyFill="1" applyBorder="1" applyAlignment="1">
      <alignment horizontal="center" vertical="center" wrapText="1"/>
    </xf>
    <xf numFmtId="4" fontId="7" fillId="0" borderId="5" xfId="0" applyNumberFormat="1" applyFont="1" applyFill="1" applyBorder="1" applyAlignment="1">
      <alignment horizontal="center" vertical="center" wrapText="1"/>
    </xf>
    <xf numFmtId="4" fontId="7" fillId="0" borderId="6" xfId="0" applyNumberFormat="1" applyFont="1" applyFill="1" applyBorder="1" applyAlignment="1">
      <alignment horizontal="center" vertical="center" wrapText="1"/>
    </xf>
    <xf numFmtId="0" fontId="2" fillId="0" borderId="0" xfId="0" applyFont="1" applyFill="1" applyBorder="1" applyAlignment="1">
      <alignment horizontal="center" vertical="center"/>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8" xfId="0" applyNumberFormat="1" applyFont="1" applyFill="1" applyBorder="1" applyAlignment="1">
      <alignment horizontal="center" vertical="center" wrapText="1"/>
    </xf>
    <xf numFmtId="1" fontId="4" fillId="0" borderId="8" xfId="0" applyNumberFormat="1" applyFont="1" applyFill="1" applyBorder="1" applyAlignment="1">
      <alignment horizontal="center" vertical="center" wrapText="1"/>
    </xf>
    <xf numFmtId="1" fontId="4" fillId="0" borderId="9" xfId="0" applyNumberFormat="1" applyFont="1" applyFill="1" applyBorder="1" applyAlignment="1">
      <alignment horizontal="center" vertical="center" wrapText="1"/>
    </xf>
    <xf numFmtId="0" fontId="7" fillId="0" borderId="0" xfId="0" applyFont="1" applyFill="1" applyBorder="1" applyAlignment="1">
      <alignment horizontal="center" vertical="center" wrapText="1"/>
    </xf>
    <xf numFmtId="1" fontId="7" fillId="0" borderId="10" xfId="0" applyNumberFormat="1" applyFont="1" applyFill="1" applyBorder="1" applyAlignment="1">
      <alignment horizontal="center" vertical="center" wrapText="1"/>
    </xf>
    <xf numFmtId="1" fontId="7" fillId="0" borderId="11" xfId="0" applyNumberFormat="1" applyFont="1" applyFill="1" applyBorder="1" applyAlignment="1">
      <alignment horizontal="center" vertical="center" wrapText="1"/>
    </xf>
    <xf numFmtId="0" fontId="7" fillId="0" borderId="0"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4" xfId="0" applyFont="1" applyFill="1" applyBorder="1" applyAlignment="1">
      <alignment horizontal="center" vertical="center"/>
    </xf>
    <xf numFmtId="49" fontId="10" fillId="0" borderId="4" xfId="0" applyNumberFormat="1" applyFont="1" applyFill="1" applyBorder="1" applyAlignment="1">
      <alignment horizontal="center" vertical="center"/>
    </xf>
    <xf numFmtId="0" fontId="10" fillId="0" borderId="4" xfId="2" applyNumberFormat="1" applyFont="1" applyFill="1" applyBorder="1" applyAlignment="1">
      <alignment horizontal="center" vertical="center" wrapText="1"/>
    </xf>
    <xf numFmtId="43" fontId="10" fillId="0" borderId="4" xfId="2" applyFont="1" applyFill="1" applyBorder="1" applyAlignment="1">
      <alignment horizontal="center" vertical="center" wrapText="1"/>
    </xf>
    <xf numFmtId="4" fontId="10" fillId="0" borderId="4" xfId="0" applyNumberFormat="1" applyFont="1" applyFill="1" applyBorder="1" applyAlignment="1">
      <alignment horizontal="right" vertical="center" wrapText="1"/>
    </xf>
    <xf numFmtId="4" fontId="10" fillId="0" borderId="13" xfId="0" applyNumberFormat="1" applyFont="1" applyFill="1" applyBorder="1" applyAlignment="1">
      <alignment horizontal="right" vertical="center"/>
    </xf>
    <xf numFmtId="0" fontId="8" fillId="0" borderId="0" xfId="0" applyFont="1" applyFill="1"/>
    <xf numFmtId="4" fontId="2" fillId="0" borderId="4" xfId="0" applyNumberFormat="1" applyFont="1" applyFill="1" applyBorder="1" applyAlignment="1">
      <alignment horizontal="right" vertical="center" wrapText="1"/>
    </xf>
    <xf numFmtId="0" fontId="2" fillId="0" borderId="0" xfId="0" applyFont="1" applyFill="1" applyAlignment="1">
      <alignment horizontal="center" vertical="center"/>
    </xf>
    <xf numFmtId="0" fontId="10" fillId="0" borderId="4" xfId="0" applyFont="1" applyFill="1" applyBorder="1" applyAlignment="1">
      <alignment horizontal="center" vertical="center" wrapText="1"/>
    </xf>
    <xf numFmtId="0" fontId="8" fillId="2" borderId="0" xfId="0" applyFont="1" applyFill="1"/>
    <xf numFmtId="4" fontId="2" fillId="2" borderId="4" xfId="0" applyNumberFormat="1" applyFont="1" applyFill="1" applyBorder="1" applyAlignment="1">
      <alignment horizontal="right" vertical="center" wrapText="1"/>
    </xf>
    <xf numFmtId="4" fontId="7" fillId="0" borderId="4" xfId="0" applyNumberFormat="1" applyFont="1" applyFill="1" applyBorder="1" applyAlignment="1">
      <alignment horizontal="right" vertical="center" wrapText="1"/>
    </xf>
    <xf numFmtId="4" fontId="7" fillId="3" borderId="4" xfId="0" applyNumberFormat="1" applyFont="1" applyFill="1" applyBorder="1" applyAlignment="1">
      <alignment horizontal="right" vertical="center" wrapText="1"/>
    </xf>
    <xf numFmtId="4" fontId="7" fillId="2" borderId="4" xfId="0" applyNumberFormat="1" applyFont="1" applyFill="1" applyBorder="1" applyAlignment="1">
      <alignment horizontal="right" vertical="center" wrapText="1"/>
    </xf>
  </cellXfs>
  <cellStyles count="3">
    <cellStyle name="Comma" xfId="1" builtinId="3"/>
    <cellStyle name="Comma 2" xfId="2" xr:uid="{00000000-0005-0000-0000-000001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9"/>
  <sheetViews>
    <sheetView tabSelected="1" zoomScaleNormal="100" workbookViewId="0">
      <selection activeCell="O4" sqref="O4"/>
    </sheetView>
  </sheetViews>
  <sheetFormatPr defaultRowHeight="13" x14ac:dyDescent="0.3"/>
  <cols>
    <col min="1" max="3" width="8.81640625" style="18" bestFit="1" customWidth="1"/>
    <col min="4" max="4" width="18.54296875" style="18" customWidth="1"/>
    <col min="5" max="14" width="8.81640625" style="18" bestFit="1" customWidth="1"/>
    <col min="15" max="15" width="12.453125" style="18" customWidth="1"/>
    <col min="16" max="17" width="8.7265625" style="18"/>
    <col min="18" max="18" width="8.90625" style="18" bestFit="1" customWidth="1"/>
    <col min="19" max="19" width="8.81640625" style="18" bestFit="1" customWidth="1"/>
    <col min="20" max="16384" width="8.7265625" style="18"/>
  </cols>
  <sheetData>
    <row r="1" spans="1:20" x14ac:dyDescent="0.3">
      <c r="A1" s="9" t="s">
        <v>0</v>
      </c>
      <c r="B1" s="10"/>
      <c r="C1" s="10"/>
      <c r="D1" s="11"/>
      <c r="E1" s="10"/>
      <c r="F1" s="10"/>
      <c r="G1" s="10"/>
      <c r="H1" s="10"/>
      <c r="I1" s="10"/>
      <c r="J1" s="10"/>
      <c r="K1" s="12"/>
      <c r="L1" s="13"/>
      <c r="M1" s="14"/>
      <c r="N1" s="15"/>
      <c r="O1" s="16"/>
      <c r="P1" s="17"/>
      <c r="Q1" s="17"/>
      <c r="R1" s="17"/>
      <c r="S1" s="17"/>
    </row>
    <row r="2" spans="1:20" s="8" customFormat="1" ht="32" customHeight="1" thickBot="1" x14ac:dyDescent="0.4">
      <c r="A2" s="4" t="s">
        <v>79</v>
      </c>
      <c r="B2" s="5"/>
      <c r="C2" s="5"/>
      <c r="D2" s="5"/>
      <c r="E2" s="5"/>
      <c r="F2" s="5"/>
      <c r="G2" s="5"/>
      <c r="H2" s="5"/>
      <c r="I2" s="5"/>
      <c r="J2" s="5"/>
      <c r="K2" s="5"/>
      <c r="L2" s="5"/>
      <c r="M2" s="5"/>
      <c r="N2" s="5"/>
      <c r="O2" s="6"/>
      <c r="P2" s="7"/>
      <c r="Q2" s="7"/>
      <c r="R2" s="7"/>
      <c r="S2" s="7"/>
    </row>
    <row r="3" spans="1:20" ht="104.5" thickBot="1" x14ac:dyDescent="0.35">
      <c r="A3" s="19" t="s">
        <v>1</v>
      </c>
      <c r="B3" s="19" t="s">
        <v>2</v>
      </c>
      <c r="C3" s="19" t="s">
        <v>3</v>
      </c>
      <c r="D3" s="19" t="s">
        <v>4</v>
      </c>
      <c r="E3" s="19" t="s">
        <v>5</v>
      </c>
      <c r="F3" s="19" t="s">
        <v>6</v>
      </c>
      <c r="G3" s="19" t="s">
        <v>7</v>
      </c>
      <c r="H3" s="19" t="s">
        <v>8</v>
      </c>
      <c r="I3" s="19" t="s">
        <v>9</v>
      </c>
      <c r="J3" s="20" t="s">
        <v>10</v>
      </c>
      <c r="K3" s="21" t="s">
        <v>11</v>
      </c>
      <c r="L3" s="19" t="s">
        <v>12</v>
      </c>
      <c r="M3" s="22" t="s">
        <v>13</v>
      </c>
      <c r="N3" s="23" t="s">
        <v>78</v>
      </c>
      <c r="O3" s="19" t="s">
        <v>14</v>
      </c>
      <c r="P3" s="17"/>
      <c r="Q3" s="17"/>
      <c r="R3" s="24" t="s">
        <v>15</v>
      </c>
      <c r="S3" s="25" t="s">
        <v>16</v>
      </c>
      <c r="T3" s="26"/>
    </row>
    <row r="4" spans="1:20" ht="21" customHeight="1" x14ac:dyDescent="0.3">
      <c r="A4" s="27">
        <v>0</v>
      </c>
      <c r="B4" s="28">
        <v>1</v>
      </c>
      <c r="C4" s="28">
        <v>2</v>
      </c>
      <c r="D4" s="28">
        <v>3</v>
      </c>
      <c r="E4" s="28">
        <v>4</v>
      </c>
      <c r="F4" s="28">
        <v>5</v>
      </c>
      <c r="G4" s="28">
        <v>6</v>
      </c>
      <c r="H4" s="28">
        <v>7</v>
      </c>
      <c r="I4" s="28">
        <v>8</v>
      </c>
      <c r="J4" s="28">
        <v>9</v>
      </c>
      <c r="K4" s="29">
        <v>10</v>
      </c>
      <c r="L4" s="28">
        <v>11</v>
      </c>
      <c r="M4" s="30">
        <v>12</v>
      </c>
      <c r="N4" s="30">
        <v>13</v>
      </c>
      <c r="O4" s="31">
        <v>14</v>
      </c>
      <c r="P4" s="32"/>
      <c r="Q4" s="32"/>
      <c r="R4" s="33">
        <v>14</v>
      </c>
      <c r="S4" s="34">
        <v>15</v>
      </c>
      <c r="T4" s="35"/>
    </row>
    <row r="5" spans="1:20" x14ac:dyDescent="0.3">
      <c r="A5" s="36">
        <v>352</v>
      </c>
      <c r="B5" s="37" t="s">
        <v>17</v>
      </c>
      <c r="C5" s="37" t="s">
        <v>18</v>
      </c>
      <c r="D5" s="37" t="s">
        <v>19</v>
      </c>
      <c r="E5" s="38" t="s">
        <v>20</v>
      </c>
      <c r="F5" s="37">
        <v>2</v>
      </c>
      <c r="G5" s="37" t="s">
        <v>21</v>
      </c>
      <c r="H5" s="37">
        <v>31863</v>
      </c>
      <c r="I5" s="37" t="s">
        <v>22</v>
      </c>
      <c r="J5" s="37">
        <v>11271</v>
      </c>
      <c r="K5" s="39">
        <v>454</v>
      </c>
      <c r="L5" s="37" t="s">
        <v>23</v>
      </c>
      <c r="M5" s="40" t="s">
        <v>23</v>
      </c>
      <c r="N5" s="41">
        <f t="shared" ref="N5:N68" si="0">R5+S5</f>
        <v>6726.1728879359998</v>
      </c>
      <c r="O5" s="42">
        <v>6726.1728879359998</v>
      </c>
      <c r="P5" s="43"/>
      <c r="Q5" s="43"/>
      <c r="R5" s="44">
        <v>5700.1465152000001</v>
      </c>
      <c r="S5" s="44">
        <v>1026.026372736</v>
      </c>
    </row>
    <row r="6" spans="1:20" x14ac:dyDescent="0.3">
      <c r="A6" s="36">
        <v>353</v>
      </c>
      <c r="B6" s="37" t="s">
        <v>17</v>
      </c>
      <c r="C6" s="37" t="s">
        <v>18</v>
      </c>
      <c r="D6" s="37" t="s">
        <v>24</v>
      </c>
      <c r="E6" s="38" t="s">
        <v>25</v>
      </c>
      <c r="F6" s="37" t="s">
        <v>23</v>
      </c>
      <c r="G6" s="37" t="s">
        <v>21</v>
      </c>
      <c r="H6" s="37">
        <v>30650</v>
      </c>
      <c r="I6" s="37" t="s">
        <v>22</v>
      </c>
      <c r="J6" s="37">
        <v>5032</v>
      </c>
      <c r="K6" s="39">
        <v>2</v>
      </c>
      <c r="L6" s="37" t="s">
        <v>23</v>
      </c>
      <c r="M6" s="40" t="s">
        <v>23</v>
      </c>
      <c r="N6" s="41">
        <f t="shared" si="0"/>
        <v>29.630717567999998</v>
      </c>
      <c r="O6" s="42">
        <v>29.630717567999998</v>
      </c>
      <c r="P6" s="43"/>
      <c r="Q6" s="43"/>
      <c r="R6" s="44">
        <v>25.110777599999999</v>
      </c>
      <c r="S6" s="44">
        <v>4.5199399679999992</v>
      </c>
      <c r="T6" s="45"/>
    </row>
    <row r="7" spans="1:20" ht="91" x14ac:dyDescent="0.3">
      <c r="A7" s="36">
        <v>354</v>
      </c>
      <c r="B7" s="37" t="s">
        <v>17</v>
      </c>
      <c r="C7" s="37" t="s">
        <v>18</v>
      </c>
      <c r="D7" s="46" t="s">
        <v>26</v>
      </c>
      <c r="E7" s="38" t="s">
        <v>20</v>
      </c>
      <c r="F7" s="37">
        <v>3</v>
      </c>
      <c r="G7" s="37" t="s">
        <v>21</v>
      </c>
      <c r="H7" s="37">
        <v>30064</v>
      </c>
      <c r="I7" s="37" t="s">
        <v>22</v>
      </c>
      <c r="J7" s="37">
        <v>10064</v>
      </c>
      <c r="K7" s="39">
        <v>548</v>
      </c>
      <c r="L7" s="37" t="s">
        <v>23</v>
      </c>
      <c r="M7" s="40" t="s">
        <v>23</v>
      </c>
      <c r="N7" s="41">
        <f t="shared" si="0"/>
        <v>8118.8166136319996</v>
      </c>
      <c r="O7" s="42">
        <v>8118.8166136319996</v>
      </c>
      <c r="P7" s="43"/>
      <c r="Q7" s="43"/>
      <c r="R7" s="44">
        <v>6880.3530623999995</v>
      </c>
      <c r="S7" s="44">
        <v>1238.4635512319999</v>
      </c>
      <c r="T7" s="26"/>
    </row>
    <row r="8" spans="1:20" ht="13.5" thickBot="1" x14ac:dyDescent="0.35">
      <c r="A8" s="36">
        <v>355</v>
      </c>
      <c r="B8" s="37" t="s">
        <v>17</v>
      </c>
      <c r="C8" s="37" t="s">
        <v>18</v>
      </c>
      <c r="D8" s="37" t="s">
        <v>27</v>
      </c>
      <c r="E8" s="38" t="s">
        <v>20</v>
      </c>
      <c r="F8" s="37">
        <v>5</v>
      </c>
      <c r="G8" s="37" t="s">
        <v>21</v>
      </c>
      <c r="H8" s="40" t="s">
        <v>23</v>
      </c>
      <c r="I8" s="37" t="s">
        <v>22</v>
      </c>
      <c r="J8" s="37">
        <v>14978</v>
      </c>
      <c r="K8" s="39">
        <v>690</v>
      </c>
      <c r="L8" s="37" t="s">
        <v>23</v>
      </c>
      <c r="M8" s="40" t="s">
        <v>23</v>
      </c>
      <c r="N8" s="41">
        <f t="shared" si="0"/>
        <v>10222.597560959999</v>
      </c>
      <c r="O8" s="42">
        <v>10222.597560959999</v>
      </c>
      <c r="P8" s="43"/>
      <c r="Q8" s="43"/>
      <c r="R8" s="44">
        <v>8663.2182720000001</v>
      </c>
      <c r="S8" s="44">
        <v>1559.3792889599999</v>
      </c>
      <c r="T8" s="35"/>
    </row>
    <row r="9" spans="1:20" x14ac:dyDescent="0.3">
      <c r="A9" s="36">
        <v>356</v>
      </c>
      <c r="B9" s="37" t="s">
        <v>17</v>
      </c>
      <c r="C9" s="37" t="s">
        <v>18</v>
      </c>
      <c r="D9" s="37" t="s">
        <v>27</v>
      </c>
      <c r="E9" s="38" t="s">
        <v>20</v>
      </c>
      <c r="F9" s="38" t="s">
        <v>28</v>
      </c>
      <c r="G9" s="37" t="s">
        <v>21</v>
      </c>
      <c r="H9" s="40" t="s">
        <v>23</v>
      </c>
      <c r="I9" s="37" t="s">
        <v>22</v>
      </c>
      <c r="J9" s="37">
        <v>4993</v>
      </c>
      <c r="K9" s="39">
        <v>325</v>
      </c>
      <c r="L9" s="37" t="s">
        <v>23</v>
      </c>
      <c r="M9" s="40" t="s">
        <v>23</v>
      </c>
      <c r="N9" s="41">
        <f t="shared" si="0"/>
        <v>4814.9916048000005</v>
      </c>
      <c r="O9" s="42">
        <v>4814.9916048000005</v>
      </c>
      <c r="P9" s="43"/>
      <c r="Q9" s="43"/>
      <c r="R9" s="44">
        <v>4080.5013600000002</v>
      </c>
      <c r="S9" s="44">
        <v>734.49024480000003</v>
      </c>
      <c r="T9" s="43"/>
    </row>
    <row r="10" spans="1:20" ht="91" x14ac:dyDescent="0.3">
      <c r="A10" s="36">
        <v>357</v>
      </c>
      <c r="B10" s="37" t="s">
        <v>17</v>
      </c>
      <c r="C10" s="37" t="s">
        <v>18</v>
      </c>
      <c r="D10" s="46" t="s">
        <v>29</v>
      </c>
      <c r="E10" s="38" t="s">
        <v>20</v>
      </c>
      <c r="F10" s="38" t="s">
        <v>30</v>
      </c>
      <c r="G10" s="37" t="s">
        <v>21</v>
      </c>
      <c r="H10" s="37">
        <v>30423</v>
      </c>
      <c r="I10" s="37" t="s">
        <v>22</v>
      </c>
      <c r="J10" s="37">
        <v>19999</v>
      </c>
      <c r="K10" s="39">
        <v>1617</v>
      </c>
      <c r="L10" s="37" t="s">
        <v>23</v>
      </c>
      <c r="M10" s="40" t="s">
        <v>23</v>
      </c>
      <c r="N10" s="41">
        <f t="shared" si="0"/>
        <v>23956.435153727998</v>
      </c>
      <c r="O10" s="42">
        <v>23956.435153727998</v>
      </c>
      <c r="P10" s="43"/>
      <c r="Q10" s="43"/>
      <c r="R10" s="44">
        <v>20302.0636896</v>
      </c>
      <c r="S10" s="44">
        <v>3654.3714641279998</v>
      </c>
      <c r="T10" s="43"/>
    </row>
    <row r="11" spans="1:20" ht="52" x14ac:dyDescent="0.3">
      <c r="A11" s="36">
        <v>358</v>
      </c>
      <c r="B11" s="37" t="s">
        <v>17</v>
      </c>
      <c r="C11" s="37" t="s">
        <v>18</v>
      </c>
      <c r="D11" s="46" t="s">
        <v>31</v>
      </c>
      <c r="E11" s="38" t="s">
        <v>20</v>
      </c>
      <c r="F11" s="37">
        <v>8</v>
      </c>
      <c r="G11" s="37" t="s">
        <v>21</v>
      </c>
      <c r="H11" s="37">
        <v>32102</v>
      </c>
      <c r="I11" s="37" t="s">
        <v>22</v>
      </c>
      <c r="J11" s="37">
        <v>3750</v>
      </c>
      <c r="K11" s="39">
        <v>368</v>
      </c>
      <c r="L11" s="37" t="s">
        <v>23</v>
      </c>
      <c r="M11" s="40" t="s">
        <v>23</v>
      </c>
      <c r="N11" s="41">
        <f t="shared" si="0"/>
        <v>5452.0520325120006</v>
      </c>
      <c r="O11" s="42">
        <v>5452.0520325120006</v>
      </c>
      <c r="P11" s="43"/>
      <c r="Q11" s="43"/>
      <c r="R11" s="44">
        <v>4620.3830784000002</v>
      </c>
      <c r="S11" s="44">
        <v>831.66895411200005</v>
      </c>
      <c r="T11" s="43"/>
    </row>
    <row r="12" spans="1:20" x14ac:dyDescent="0.3">
      <c r="A12" s="36">
        <v>359</v>
      </c>
      <c r="B12" s="37" t="s">
        <v>17</v>
      </c>
      <c r="C12" s="37" t="s">
        <v>18</v>
      </c>
      <c r="D12" s="37" t="s">
        <v>32</v>
      </c>
      <c r="E12" s="38" t="s">
        <v>20</v>
      </c>
      <c r="F12" s="37">
        <v>8</v>
      </c>
      <c r="G12" s="37" t="s">
        <v>21</v>
      </c>
      <c r="H12" s="40" t="s">
        <v>23</v>
      </c>
      <c r="I12" s="37" t="s">
        <v>22</v>
      </c>
      <c r="J12" s="37">
        <v>11228</v>
      </c>
      <c r="K12" s="39">
        <v>1319</v>
      </c>
      <c r="L12" s="37" t="s">
        <v>23</v>
      </c>
      <c r="M12" s="40" t="s">
        <v>23</v>
      </c>
      <c r="N12" s="41">
        <f t="shared" si="0"/>
        <v>19541.458236095998</v>
      </c>
      <c r="O12" s="42">
        <v>19541.458236095998</v>
      </c>
      <c r="P12" s="43"/>
      <c r="Q12" s="43"/>
      <c r="R12" s="44">
        <v>16560.557827199998</v>
      </c>
      <c r="S12" s="44">
        <v>2980.9004088959996</v>
      </c>
      <c r="T12" s="43"/>
    </row>
    <row r="13" spans="1:20" x14ac:dyDescent="0.3">
      <c r="A13" s="36">
        <v>360</v>
      </c>
      <c r="B13" s="37" t="s">
        <v>17</v>
      </c>
      <c r="C13" s="37" t="s">
        <v>18</v>
      </c>
      <c r="D13" s="37" t="s">
        <v>33</v>
      </c>
      <c r="E13" s="38" t="s">
        <v>34</v>
      </c>
      <c r="F13" s="37">
        <v>41</v>
      </c>
      <c r="G13" s="37" t="s">
        <v>21</v>
      </c>
      <c r="H13" s="40" t="s">
        <v>23</v>
      </c>
      <c r="I13" s="37" t="s">
        <v>22</v>
      </c>
      <c r="J13" s="37">
        <v>4993</v>
      </c>
      <c r="K13" s="39">
        <v>32</v>
      </c>
      <c r="L13" s="37" t="s">
        <v>23</v>
      </c>
      <c r="M13" s="40" t="s">
        <v>23</v>
      </c>
      <c r="N13" s="41">
        <f t="shared" si="0"/>
        <v>89.989586688000003</v>
      </c>
      <c r="O13" s="42">
        <v>89.989586688000003</v>
      </c>
      <c r="P13" s="45"/>
      <c r="Q13" s="45"/>
      <c r="R13" s="44">
        <v>76.262361600000006</v>
      </c>
      <c r="S13" s="44">
        <v>13.727225088000001</v>
      </c>
      <c r="T13" s="43"/>
    </row>
    <row r="14" spans="1:20" x14ac:dyDescent="0.3">
      <c r="A14" s="36">
        <v>361</v>
      </c>
      <c r="B14" s="37" t="s">
        <v>17</v>
      </c>
      <c r="C14" s="37" t="s">
        <v>18</v>
      </c>
      <c r="D14" s="37" t="s">
        <v>35</v>
      </c>
      <c r="E14" s="38" t="s">
        <v>34</v>
      </c>
      <c r="F14" s="37">
        <v>40</v>
      </c>
      <c r="G14" s="37" t="s">
        <v>21</v>
      </c>
      <c r="H14" s="37">
        <v>31128</v>
      </c>
      <c r="I14" s="37" t="s">
        <v>22</v>
      </c>
      <c r="J14" s="37">
        <v>2497</v>
      </c>
      <c r="K14" s="39">
        <v>53</v>
      </c>
      <c r="L14" s="37" t="s">
        <v>23</v>
      </c>
      <c r="M14" s="40" t="s">
        <v>23</v>
      </c>
      <c r="N14" s="41">
        <f t="shared" si="0"/>
        <v>149.045252952</v>
      </c>
      <c r="O14" s="42">
        <v>149.045252952</v>
      </c>
      <c r="P14" s="45"/>
      <c r="Q14" s="45"/>
      <c r="R14" s="44">
        <v>126.3095364</v>
      </c>
      <c r="S14" s="44">
        <v>22.735716552</v>
      </c>
      <c r="T14" s="43"/>
    </row>
    <row r="15" spans="1:20" x14ac:dyDescent="0.3">
      <c r="A15" s="36">
        <v>362</v>
      </c>
      <c r="B15" s="37" t="s">
        <v>17</v>
      </c>
      <c r="C15" s="37" t="s">
        <v>18</v>
      </c>
      <c r="D15" s="37" t="s">
        <v>35</v>
      </c>
      <c r="E15" s="38" t="s">
        <v>36</v>
      </c>
      <c r="F15" s="37">
        <v>40</v>
      </c>
      <c r="G15" s="37" t="s">
        <v>21</v>
      </c>
      <c r="H15" s="37">
        <v>31111</v>
      </c>
      <c r="I15" s="37" t="s">
        <v>22</v>
      </c>
      <c r="J15" s="37">
        <v>2497</v>
      </c>
      <c r="K15" s="39">
        <v>77</v>
      </c>
      <c r="L15" s="37" t="s">
        <v>23</v>
      </c>
      <c r="M15" s="40" t="s">
        <v>23</v>
      </c>
      <c r="N15" s="41">
        <f t="shared" si="0"/>
        <v>216.53744296800002</v>
      </c>
      <c r="O15" s="42">
        <v>216.53744296800002</v>
      </c>
      <c r="P15" s="45"/>
      <c r="Q15" s="45"/>
      <c r="R15" s="44">
        <v>183.50630760000001</v>
      </c>
      <c r="S15" s="44">
        <v>33.031135368000001</v>
      </c>
      <c r="T15" s="43"/>
    </row>
    <row r="16" spans="1:20" x14ac:dyDescent="0.3">
      <c r="A16" s="36">
        <v>363</v>
      </c>
      <c r="B16" s="37" t="s">
        <v>17</v>
      </c>
      <c r="C16" s="37" t="s">
        <v>18</v>
      </c>
      <c r="D16" s="37" t="s">
        <v>37</v>
      </c>
      <c r="E16" s="38" t="s">
        <v>34</v>
      </c>
      <c r="F16" s="37">
        <v>39</v>
      </c>
      <c r="G16" s="37" t="s">
        <v>21</v>
      </c>
      <c r="H16" s="40" t="s">
        <v>23</v>
      </c>
      <c r="I16" s="37" t="s">
        <v>22</v>
      </c>
      <c r="J16" s="37">
        <v>4993</v>
      </c>
      <c r="K16" s="39">
        <v>231</v>
      </c>
      <c r="L16" s="37" t="s">
        <v>23</v>
      </c>
      <c r="M16" s="40" t="s">
        <v>23</v>
      </c>
      <c r="N16" s="41">
        <f t="shared" si="0"/>
        <v>649.61232890400004</v>
      </c>
      <c r="O16" s="42">
        <v>649.61232890400004</v>
      </c>
      <c r="P16" s="45"/>
      <c r="Q16" s="45"/>
      <c r="R16" s="44">
        <v>550.51892280000004</v>
      </c>
      <c r="S16" s="44">
        <v>99.09340610400001</v>
      </c>
      <c r="T16" s="43"/>
    </row>
    <row r="17" spans="1:20" x14ac:dyDescent="0.3">
      <c r="A17" s="36">
        <v>364</v>
      </c>
      <c r="B17" s="37" t="s">
        <v>17</v>
      </c>
      <c r="C17" s="37" t="s">
        <v>18</v>
      </c>
      <c r="D17" s="37" t="s">
        <v>38</v>
      </c>
      <c r="E17" s="38" t="s">
        <v>34</v>
      </c>
      <c r="F17" s="37">
        <v>38</v>
      </c>
      <c r="G17" s="37" t="s">
        <v>21</v>
      </c>
      <c r="H17" s="37">
        <v>31209</v>
      </c>
      <c r="I17" s="37" t="s">
        <v>22</v>
      </c>
      <c r="J17" s="37">
        <v>4980</v>
      </c>
      <c r="K17" s="39">
        <v>336</v>
      </c>
      <c r="L17" s="37" t="s">
        <v>23</v>
      </c>
      <c r="M17" s="40" t="s">
        <v>23</v>
      </c>
      <c r="N17" s="41">
        <f t="shared" si="0"/>
        <v>944.89066022400004</v>
      </c>
      <c r="O17" s="42">
        <v>944.89066022400004</v>
      </c>
      <c r="P17" s="45"/>
      <c r="Q17" s="45"/>
      <c r="R17" s="44">
        <v>800.75479680000001</v>
      </c>
      <c r="S17" s="44">
        <v>144.13586342400001</v>
      </c>
      <c r="T17" s="45"/>
    </row>
    <row r="18" spans="1:20" x14ac:dyDescent="0.3">
      <c r="A18" s="36">
        <v>365</v>
      </c>
      <c r="B18" s="37" t="s">
        <v>17</v>
      </c>
      <c r="C18" s="37" t="s">
        <v>18</v>
      </c>
      <c r="D18" s="37" t="s">
        <v>39</v>
      </c>
      <c r="E18" s="38" t="s">
        <v>34</v>
      </c>
      <c r="F18" s="37">
        <v>37</v>
      </c>
      <c r="G18" s="37" t="s">
        <v>21</v>
      </c>
      <c r="H18" s="40" t="s">
        <v>23</v>
      </c>
      <c r="I18" s="37" t="s">
        <v>22</v>
      </c>
      <c r="J18" s="37">
        <v>4993</v>
      </c>
      <c r="K18" s="39">
        <v>442</v>
      </c>
      <c r="L18" s="37" t="s">
        <v>23</v>
      </c>
      <c r="M18" s="40" t="s">
        <v>23</v>
      </c>
      <c r="N18" s="41">
        <f t="shared" si="0"/>
        <v>1242.981166128</v>
      </c>
      <c r="O18" s="42">
        <v>1242.981166128</v>
      </c>
      <c r="P18" s="45"/>
      <c r="Q18" s="45"/>
      <c r="R18" s="44">
        <v>1053.3738696</v>
      </c>
      <c r="S18" s="44">
        <v>189.60729652800001</v>
      </c>
      <c r="T18" s="45"/>
    </row>
    <row r="19" spans="1:20" x14ac:dyDescent="0.3">
      <c r="A19" s="36">
        <v>366</v>
      </c>
      <c r="B19" s="37" t="s">
        <v>17</v>
      </c>
      <c r="C19" s="37" t="s">
        <v>18</v>
      </c>
      <c r="D19" s="37" t="s">
        <v>40</v>
      </c>
      <c r="E19" s="38" t="s">
        <v>34</v>
      </c>
      <c r="F19" s="37">
        <v>36</v>
      </c>
      <c r="G19" s="37" t="s">
        <v>21</v>
      </c>
      <c r="H19" s="40" t="s">
        <v>23</v>
      </c>
      <c r="I19" s="37" t="s">
        <v>22</v>
      </c>
      <c r="J19" s="37">
        <v>4993</v>
      </c>
      <c r="K19" s="39">
        <v>566</v>
      </c>
      <c r="L19" s="37" t="s">
        <v>23</v>
      </c>
      <c r="M19" s="40" t="s">
        <v>23</v>
      </c>
      <c r="N19" s="41">
        <f t="shared" si="0"/>
        <v>1591.6908145439997</v>
      </c>
      <c r="O19" s="42">
        <v>1591.6908145439997</v>
      </c>
      <c r="P19" s="45"/>
      <c r="Q19" s="45"/>
      <c r="R19" s="44">
        <v>1348.8905207999999</v>
      </c>
      <c r="S19" s="44">
        <v>242.80029374399996</v>
      </c>
      <c r="T19" s="45"/>
    </row>
    <row r="20" spans="1:20" x14ac:dyDescent="0.3">
      <c r="A20" s="36">
        <v>367</v>
      </c>
      <c r="B20" s="37" t="s">
        <v>17</v>
      </c>
      <c r="C20" s="37" t="s">
        <v>18</v>
      </c>
      <c r="D20" s="37" t="s">
        <v>38</v>
      </c>
      <c r="E20" s="38" t="s">
        <v>34</v>
      </c>
      <c r="F20" s="37">
        <v>35</v>
      </c>
      <c r="G20" s="37" t="s">
        <v>21</v>
      </c>
      <c r="H20" s="37">
        <v>31308</v>
      </c>
      <c r="I20" s="37" t="s">
        <v>22</v>
      </c>
      <c r="J20" s="37">
        <v>4994</v>
      </c>
      <c r="K20" s="39">
        <v>681</v>
      </c>
      <c r="L20" s="37" t="s">
        <v>23</v>
      </c>
      <c r="M20" s="40" t="s">
        <v>23</v>
      </c>
      <c r="N20" s="41">
        <f t="shared" si="0"/>
        <v>1915.0908917039999</v>
      </c>
      <c r="O20" s="42">
        <v>1915.0908917039999</v>
      </c>
      <c r="P20" s="45"/>
      <c r="Q20" s="45"/>
      <c r="R20" s="44">
        <v>1622.9583828</v>
      </c>
      <c r="S20" s="44">
        <v>292.13250890399996</v>
      </c>
      <c r="T20" s="45"/>
    </row>
    <row r="21" spans="1:20" x14ac:dyDescent="0.3">
      <c r="A21" s="36">
        <v>368</v>
      </c>
      <c r="B21" s="37" t="s">
        <v>17</v>
      </c>
      <c r="C21" s="37" t="s">
        <v>18</v>
      </c>
      <c r="D21" s="37" t="s">
        <v>41</v>
      </c>
      <c r="E21" s="38" t="s">
        <v>34</v>
      </c>
      <c r="F21" s="37">
        <v>34</v>
      </c>
      <c r="G21" s="37" t="s">
        <v>21</v>
      </c>
      <c r="H21" s="40" t="s">
        <v>23</v>
      </c>
      <c r="I21" s="37" t="s">
        <v>22</v>
      </c>
      <c r="J21" s="37">
        <v>4994</v>
      </c>
      <c r="K21" s="39">
        <v>772</v>
      </c>
      <c r="L21" s="37" t="s">
        <v>23</v>
      </c>
      <c r="M21" s="40" t="s">
        <v>23</v>
      </c>
      <c r="N21" s="41">
        <f t="shared" si="0"/>
        <v>2170.9987788479998</v>
      </c>
      <c r="O21" s="42">
        <v>2170.9987788479998</v>
      </c>
      <c r="P21" s="45"/>
      <c r="Q21" s="45"/>
      <c r="R21" s="44">
        <v>1839.8294735999998</v>
      </c>
      <c r="S21" s="44">
        <v>331.16930524799994</v>
      </c>
      <c r="T21" s="45"/>
    </row>
    <row r="22" spans="1:20" x14ac:dyDescent="0.3">
      <c r="A22" s="36">
        <v>369</v>
      </c>
      <c r="B22" s="37" t="s">
        <v>17</v>
      </c>
      <c r="C22" s="37" t="s">
        <v>18</v>
      </c>
      <c r="D22" s="37" t="s">
        <v>38</v>
      </c>
      <c r="E22" s="38" t="s">
        <v>34</v>
      </c>
      <c r="F22" s="37">
        <v>33</v>
      </c>
      <c r="G22" s="37" t="s">
        <v>21</v>
      </c>
      <c r="H22" s="37">
        <v>31134</v>
      </c>
      <c r="I22" s="37" t="s">
        <v>22</v>
      </c>
      <c r="J22" s="37">
        <v>4994</v>
      </c>
      <c r="K22" s="39">
        <v>789</v>
      </c>
      <c r="L22" s="37" t="s">
        <v>23</v>
      </c>
      <c r="M22" s="40" t="s">
        <v>23</v>
      </c>
      <c r="N22" s="41">
        <f t="shared" si="0"/>
        <v>2218.805746776</v>
      </c>
      <c r="O22" s="42">
        <v>2218.805746776</v>
      </c>
      <c r="P22" s="45"/>
      <c r="Q22" s="45"/>
      <c r="R22" s="44">
        <v>1880.3438532</v>
      </c>
      <c r="S22" s="44">
        <v>338.46189357599997</v>
      </c>
      <c r="T22" s="45"/>
    </row>
    <row r="23" spans="1:20" x14ac:dyDescent="0.3">
      <c r="A23" s="36">
        <v>370</v>
      </c>
      <c r="B23" s="37" t="s">
        <v>17</v>
      </c>
      <c r="C23" s="37" t="s">
        <v>18</v>
      </c>
      <c r="D23" s="37" t="s">
        <v>38</v>
      </c>
      <c r="E23" s="38" t="s">
        <v>34</v>
      </c>
      <c r="F23" s="37">
        <v>32</v>
      </c>
      <c r="G23" s="37" t="s">
        <v>21</v>
      </c>
      <c r="H23" s="37">
        <v>31701</v>
      </c>
      <c r="I23" s="37" t="s">
        <v>22</v>
      </c>
      <c r="J23" s="37">
        <v>4994</v>
      </c>
      <c r="K23" s="39">
        <v>797</v>
      </c>
      <c r="L23" s="37" t="s">
        <v>23</v>
      </c>
      <c r="M23" s="40" t="s">
        <v>23</v>
      </c>
      <c r="N23" s="41">
        <f t="shared" si="0"/>
        <v>2241.3031434479999</v>
      </c>
      <c r="O23" s="42">
        <v>2241.3031434479999</v>
      </c>
      <c r="P23" s="45"/>
      <c r="Q23" s="45"/>
      <c r="R23" s="44">
        <v>1899.4094436</v>
      </c>
      <c r="S23" s="44">
        <v>341.89369984799998</v>
      </c>
      <c r="T23" s="45"/>
    </row>
    <row r="24" spans="1:20" x14ac:dyDescent="0.3">
      <c r="A24" s="36">
        <v>371</v>
      </c>
      <c r="B24" s="37" t="s">
        <v>17</v>
      </c>
      <c r="C24" s="37" t="s">
        <v>18</v>
      </c>
      <c r="D24" s="37" t="s">
        <v>42</v>
      </c>
      <c r="E24" s="38" t="s">
        <v>34</v>
      </c>
      <c r="F24" s="37">
        <v>31</v>
      </c>
      <c r="G24" s="37" t="s">
        <v>21</v>
      </c>
      <c r="H24" s="40" t="s">
        <v>23</v>
      </c>
      <c r="I24" s="37" t="s">
        <v>22</v>
      </c>
      <c r="J24" s="37">
        <v>4994</v>
      </c>
      <c r="K24" s="39">
        <v>809</v>
      </c>
      <c r="L24" s="37" t="s">
        <v>23</v>
      </c>
      <c r="M24" s="40" t="s">
        <v>23</v>
      </c>
      <c r="N24" s="41">
        <f t="shared" si="0"/>
        <v>2275.0492384559998</v>
      </c>
      <c r="O24" s="42">
        <v>2275.0492384559998</v>
      </c>
      <c r="P24" s="45"/>
      <c r="Q24" s="45"/>
      <c r="R24" s="44">
        <v>1928.0078291999998</v>
      </c>
      <c r="S24" s="44">
        <v>347.04140925599995</v>
      </c>
      <c r="T24" s="45"/>
    </row>
    <row r="25" spans="1:20" x14ac:dyDescent="0.3">
      <c r="A25" s="36">
        <v>372</v>
      </c>
      <c r="B25" s="37" t="s">
        <v>17</v>
      </c>
      <c r="C25" s="37" t="s">
        <v>18</v>
      </c>
      <c r="D25" s="37" t="s">
        <v>43</v>
      </c>
      <c r="E25" s="38" t="s">
        <v>34</v>
      </c>
      <c r="F25" s="37">
        <v>30</v>
      </c>
      <c r="G25" s="37" t="s">
        <v>21</v>
      </c>
      <c r="H25" s="40" t="s">
        <v>23</v>
      </c>
      <c r="I25" s="37" t="s">
        <v>22</v>
      </c>
      <c r="J25" s="37">
        <v>4994</v>
      </c>
      <c r="K25" s="39">
        <v>835</v>
      </c>
      <c r="L25" s="37" t="s">
        <v>23</v>
      </c>
      <c r="M25" s="40" t="s">
        <v>23</v>
      </c>
      <c r="N25" s="41">
        <f t="shared" si="0"/>
        <v>2348.1657776399998</v>
      </c>
      <c r="O25" s="42">
        <v>2348.1657776399998</v>
      </c>
      <c r="P25" s="45"/>
      <c r="Q25" s="45"/>
      <c r="R25" s="44">
        <v>1989.9709979999998</v>
      </c>
      <c r="S25" s="44">
        <v>358.19477963999992</v>
      </c>
      <c r="T25" s="45"/>
    </row>
    <row r="26" spans="1:20" x14ac:dyDescent="0.3">
      <c r="A26" s="36">
        <v>373</v>
      </c>
      <c r="B26" s="37" t="s">
        <v>17</v>
      </c>
      <c r="C26" s="37" t="s">
        <v>18</v>
      </c>
      <c r="D26" s="37" t="s">
        <v>44</v>
      </c>
      <c r="E26" s="38" t="s">
        <v>34</v>
      </c>
      <c r="F26" s="37">
        <v>29</v>
      </c>
      <c r="G26" s="37" t="s">
        <v>21</v>
      </c>
      <c r="H26" s="37">
        <v>30713</v>
      </c>
      <c r="I26" s="37" t="s">
        <v>22</v>
      </c>
      <c r="J26" s="37">
        <v>4994</v>
      </c>
      <c r="K26" s="39">
        <v>842</v>
      </c>
      <c r="L26" s="37" t="s">
        <v>23</v>
      </c>
      <c r="M26" s="40" t="s">
        <v>23</v>
      </c>
      <c r="N26" s="41">
        <f t="shared" si="0"/>
        <v>2367.8509997280003</v>
      </c>
      <c r="O26" s="42">
        <v>2367.8509997280003</v>
      </c>
      <c r="P26" s="45"/>
      <c r="Q26" s="45"/>
      <c r="R26" s="44">
        <v>2006.6533896000001</v>
      </c>
      <c r="S26" s="44">
        <v>361.19761012800001</v>
      </c>
      <c r="T26" s="45"/>
    </row>
    <row r="27" spans="1:20" x14ac:dyDescent="0.3">
      <c r="A27" s="36">
        <v>374</v>
      </c>
      <c r="B27" s="37" t="s">
        <v>17</v>
      </c>
      <c r="C27" s="37" t="s">
        <v>18</v>
      </c>
      <c r="D27" s="37" t="s">
        <v>38</v>
      </c>
      <c r="E27" s="38" t="s">
        <v>34</v>
      </c>
      <c r="F27" s="37">
        <v>28</v>
      </c>
      <c r="G27" s="37" t="s">
        <v>21</v>
      </c>
      <c r="H27" s="37">
        <v>31341</v>
      </c>
      <c r="I27" s="37" t="s">
        <v>22</v>
      </c>
      <c r="J27" s="37">
        <v>4994</v>
      </c>
      <c r="K27" s="39">
        <v>878</v>
      </c>
      <c r="L27" s="37" t="s">
        <v>23</v>
      </c>
      <c r="M27" s="40" t="s">
        <v>23</v>
      </c>
      <c r="N27" s="41">
        <f t="shared" si="0"/>
        <v>2469.0892847519999</v>
      </c>
      <c r="O27" s="42">
        <v>2469.0892847519999</v>
      </c>
      <c r="P27" s="45"/>
      <c r="Q27" s="45"/>
      <c r="R27" s="44">
        <v>2092.4485463999999</v>
      </c>
      <c r="S27" s="44">
        <v>376.64073835199997</v>
      </c>
      <c r="T27" s="45"/>
    </row>
    <row r="28" spans="1:20" x14ac:dyDescent="0.3">
      <c r="A28" s="36">
        <v>375</v>
      </c>
      <c r="B28" s="37" t="s">
        <v>17</v>
      </c>
      <c r="C28" s="37" t="s">
        <v>18</v>
      </c>
      <c r="D28" s="37" t="s">
        <v>45</v>
      </c>
      <c r="E28" s="38" t="s">
        <v>34</v>
      </c>
      <c r="F28" s="37">
        <v>27</v>
      </c>
      <c r="G28" s="37" t="s">
        <v>21</v>
      </c>
      <c r="H28" s="40" t="s">
        <v>23</v>
      </c>
      <c r="I28" s="37" t="s">
        <v>22</v>
      </c>
      <c r="J28" s="37">
        <v>4994</v>
      </c>
      <c r="K28" s="39">
        <v>865</v>
      </c>
      <c r="L28" s="37" t="s">
        <v>23</v>
      </c>
      <c r="M28" s="40" t="s">
        <v>23</v>
      </c>
      <c r="N28" s="41">
        <f t="shared" si="0"/>
        <v>2432.5310151599997</v>
      </c>
      <c r="O28" s="42">
        <v>2432.5310151599997</v>
      </c>
      <c r="P28" s="45"/>
      <c r="Q28" s="45"/>
      <c r="R28" s="44">
        <v>2061.466962</v>
      </c>
      <c r="S28" s="44">
        <v>371.06405315999996</v>
      </c>
      <c r="T28" s="45"/>
    </row>
    <row r="29" spans="1:20" x14ac:dyDescent="0.3">
      <c r="A29" s="36">
        <v>376</v>
      </c>
      <c r="B29" s="37" t="s">
        <v>17</v>
      </c>
      <c r="C29" s="37" t="s">
        <v>18</v>
      </c>
      <c r="D29" s="37" t="s">
        <v>46</v>
      </c>
      <c r="E29" s="38" t="s">
        <v>34</v>
      </c>
      <c r="F29" s="37">
        <v>26</v>
      </c>
      <c r="G29" s="37" t="s">
        <v>21</v>
      </c>
      <c r="H29" s="40" t="s">
        <v>23</v>
      </c>
      <c r="I29" s="37" t="s">
        <v>22</v>
      </c>
      <c r="J29" s="37">
        <v>4994</v>
      </c>
      <c r="K29" s="39">
        <v>874</v>
      </c>
      <c r="L29" s="37" t="s">
        <v>23</v>
      </c>
      <c r="M29" s="40" t="s">
        <v>23</v>
      </c>
      <c r="N29" s="41">
        <f t="shared" si="0"/>
        <v>2457.8405864160004</v>
      </c>
      <c r="O29" s="42">
        <v>2457.8405864160004</v>
      </c>
      <c r="P29" s="45"/>
      <c r="Q29" s="45"/>
      <c r="R29" s="44">
        <v>2082.9157512000002</v>
      </c>
      <c r="S29" s="44">
        <v>374.92483521600002</v>
      </c>
      <c r="T29" s="45"/>
    </row>
    <row r="30" spans="1:20" x14ac:dyDescent="0.3">
      <c r="A30" s="36">
        <v>377</v>
      </c>
      <c r="B30" s="37" t="s">
        <v>17</v>
      </c>
      <c r="C30" s="37" t="s">
        <v>18</v>
      </c>
      <c r="D30" s="37" t="s">
        <v>47</v>
      </c>
      <c r="E30" s="38" t="s">
        <v>34</v>
      </c>
      <c r="F30" s="37">
        <v>25</v>
      </c>
      <c r="G30" s="37" t="s">
        <v>21</v>
      </c>
      <c r="H30" s="40" t="s">
        <v>23</v>
      </c>
      <c r="I30" s="37" t="s">
        <v>22</v>
      </c>
      <c r="J30" s="37">
        <v>4994</v>
      </c>
      <c r="K30" s="39">
        <v>940</v>
      </c>
      <c r="L30" s="37" t="s">
        <v>23</v>
      </c>
      <c r="M30" s="40" t="s">
        <v>23</v>
      </c>
      <c r="N30" s="41">
        <f t="shared" si="0"/>
        <v>2643.4441089599995</v>
      </c>
      <c r="O30" s="42">
        <v>2643.4441089599995</v>
      </c>
      <c r="P30" s="45"/>
      <c r="Q30" s="45"/>
      <c r="R30" s="44">
        <v>2240.2068719999997</v>
      </c>
      <c r="S30" s="44">
        <v>403.23723695999996</v>
      </c>
      <c r="T30" s="45"/>
    </row>
    <row r="31" spans="1:20" x14ac:dyDescent="0.3">
      <c r="A31" s="36">
        <v>378</v>
      </c>
      <c r="B31" s="37" t="s">
        <v>17</v>
      </c>
      <c r="C31" s="37" t="s">
        <v>18</v>
      </c>
      <c r="D31" s="37" t="s">
        <v>38</v>
      </c>
      <c r="E31" s="38" t="s">
        <v>34</v>
      </c>
      <c r="F31" s="37">
        <v>24</v>
      </c>
      <c r="G31" s="37" t="s">
        <v>21</v>
      </c>
      <c r="H31" s="37">
        <v>31967</v>
      </c>
      <c r="I31" s="37" t="s">
        <v>22</v>
      </c>
      <c r="J31" s="37">
        <v>4994</v>
      </c>
      <c r="K31" s="39">
        <v>972</v>
      </c>
      <c r="L31" s="37" t="s">
        <v>23</v>
      </c>
      <c r="M31" s="40" t="s">
        <v>23</v>
      </c>
      <c r="N31" s="41">
        <f t="shared" si="0"/>
        <v>2733.4336956479997</v>
      </c>
      <c r="O31" s="42">
        <v>2733.4336956479997</v>
      </c>
      <c r="P31" s="45"/>
      <c r="Q31" s="45"/>
      <c r="R31" s="44">
        <v>2316.4692335999998</v>
      </c>
      <c r="S31" s="44">
        <v>416.96446204799997</v>
      </c>
      <c r="T31" s="45"/>
    </row>
    <row r="32" spans="1:20" x14ac:dyDescent="0.3">
      <c r="A32" s="36">
        <v>379</v>
      </c>
      <c r="B32" s="37" t="s">
        <v>17</v>
      </c>
      <c r="C32" s="37" t="s">
        <v>18</v>
      </c>
      <c r="D32" s="37" t="s">
        <v>35</v>
      </c>
      <c r="E32" s="38" t="s">
        <v>34</v>
      </c>
      <c r="F32" s="37">
        <v>23</v>
      </c>
      <c r="G32" s="37" t="s">
        <v>21</v>
      </c>
      <c r="H32" s="37">
        <v>31062</v>
      </c>
      <c r="I32" s="37" t="s">
        <v>22</v>
      </c>
      <c r="J32" s="37">
        <v>4994</v>
      </c>
      <c r="K32" s="39">
        <v>947</v>
      </c>
      <c r="L32" s="37" t="s">
        <v>23</v>
      </c>
      <c r="M32" s="40" t="s">
        <v>23</v>
      </c>
      <c r="N32" s="41">
        <f t="shared" si="0"/>
        <v>2663.129331048</v>
      </c>
      <c r="O32" s="42">
        <v>2663.129331048</v>
      </c>
      <c r="P32" s="45"/>
      <c r="Q32" s="45"/>
      <c r="R32" s="44">
        <v>2256.8892636</v>
      </c>
      <c r="S32" s="44">
        <v>406.24006744799999</v>
      </c>
      <c r="T32" s="45"/>
    </row>
    <row r="33" spans="1:20" x14ac:dyDescent="0.3">
      <c r="A33" s="36">
        <v>380</v>
      </c>
      <c r="B33" s="37" t="s">
        <v>17</v>
      </c>
      <c r="C33" s="37" t="s">
        <v>18</v>
      </c>
      <c r="D33" s="37" t="s">
        <v>48</v>
      </c>
      <c r="E33" s="38" t="s">
        <v>34</v>
      </c>
      <c r="F33" s="37">
        <v>22</v>
      </c>
      <c r="G33" s="37" t="s">
        <v>21</v>
      </c>
      <c r="H33" s="40" t="s">
        <v>23</v>
      </c>
      <c r="I33" s="37" t="s">
        <v>22</v>
      </c>
      <c r="J33" s="37">
        <v>4994</v>
      </c>
      <c r="K33" s="39">
        <v>979</v>
      </c>
      <c r="L33" s="37" t="s">
        <v>23</v>
      </c>
      <c r="M33" s="40" t="s">
        <v>23</v>
      </c>
      <c r="N33" s="41">
        <f t="shared" si="0"/>
        <v>2753.1189177360002</v>
      </c>
      <c r="O33" s="42">
        <v>2753.1189177360002</v>
      </c>
      <c r="P33" s="45"/>
      <c r="Q33" s="45"/>
      <c r="R33" s="44">
        <v>2333.1516252000001</v>
      </c>
      <c r="S33" s="44">
        <v>419.967292536</v>
      </c>
      <c r="T33" s="45"/>
    </row>
    <row r="34" spans="1:20" x14ac:dyDescent="0.3">
      <c r="A34" s="36">
        <v>381</v>
      </c>
      <c r="B34" s="37" t="s">
        <v>17</v>
      </c>
      <c r="C34" s="37" t="s">
        <v>18</v>
      </c>
      <c r="D34" s="37" t="s">
        <v>49</v>
      </c>
      <c r="E34" s="38" t="s">
        <v>34</v>
      </c>
      <c r="F34" s="37">
        <v>21</v>
      </c>
      <c r="G34" s="37" t="s">
        <v>21</v>
      </c>
      <c r="H34" s="40" t="s">
        <v>23</v>
      </c>
      <c r="I34" s="37" t="s">
        <v>22</v>
      </c>
      <c r="J34" s="37">
        <v>4994</v>
      </c>
      <c r="K34" s="39">
        <v>1003</v>
      </c>
      <c r="L34" s="37" t="s">
        <v>23</v>
      </c>
      <c r="M34" s="40" t="s">
        <v>23</v>
      </c>
      <c r="N34" s="41">
        <f t="shared" si="0"/>
        <v>2820.611107752</v>
      </c>
      <c r="O34" s="42">
        <v>2820.611107752</v>
      </c>
      <c r="P34" s="45"/>
      <c r="Q34" s="45"/>
      <c r="R34" s="44">
        <v>2390.3483964000002</v>
      </c>
      <c r="S34" s="44">
        <v>430.262711352</v>
      </c>
      <c r="T34" s="45"/>
    </row>
    <row r="35" spans="1:20" x14ac:dyDescent="0.3">
      <c r="A35" s="36">
        <v>382</v>
      </c>
      <c r="B35" s="37" t="s">
        <v>17</v>
      </c>
      <c r="C35" s="37" t="s">
        <v>18</v>
      </c>
      <c r="D35" s="37" t="s">
        <v>50</v>
      </c>
      <c r="E35" s="38" t="s">
        <v>34</v>
      </c>
      <c r="F35" s="37">
        <v>20</v>
      </c>
      <c r="G35" s="37" t="s">
        <v>21</v>
      </c>
      <c r="H35" s="40" t="s">
        <v>23</v>
      </c>
      <c r="I35" s="37" t="s">
        <v>22</v>
      </c>
      <c r="J35" s="37">
        <v>4994</v>
      </c>
      <c r="K35" s="39">
        <v>1046</v>
      </c>
      <c r="L35" s="37" t="s">
        <v>23</v>
      </c>
      <c r="M35" s="40" t="s">
        <v>23</v>
      </c>
      <c r="N35" s="41">
        <f t="shared" si="0"/>
        <v>2941.5346148640001</v>
      </c>
      <c r="O35" s="42">
        <v>2941.5346148640001</v>
      </c>
      <c r="P35" s="45"/>
      <c r="Q35" s="45"/>
      <c r="R35" s="44">
        <v>2492.8259447999999</v>
      </c>
      <c r="S35" s="44">
        <v>448.70867006399999</v>
      </c>
      <c r="T35" s="45"/>
    </row>
    <row r="36" spans="1:20" x14ac:dyDescent="0.3">
      <c r="A36" s="36">
        <v>383</v>
      </c>
      <c r="B36" s="37" t="s">
        <v>17</v>
      </c>
      <c r="C36" s="37" t="s">
        <v>18</v>
      </c>
      <c r="D36" s="37" t="s">
        <v>44</v>
      </c>
      <c r="E36" s="38" t="s">
        <v>34</v>
      </c>
      <c r="F36" s="37">
        <v>18</v>
      </c>
      <c r="G36" s="37" t="s">
        <v>21</v>
      </c>
      <c r="H36" s="37">
        <v>30322</v>
      </c>
      <c r="I36" s="37" t="s">
        <v>22</v>
      </c>
      <c r="J36" s="37">
        <v>4994</v>
      </c>
      <c r="K36" s="39">
        <v>1090</v>
      </c>
      <c r="L36" s="37" t="s">
        <v>23</v>
      </c>
      <c r="M36" s="40" t="s">
        <v>23</v>
      </c>
      <c r="N36" s="41">
        <f t="shared" si="0"/>
        <v>3065.2702965600001</v>
      </c>
      <c r="O36" s="42">
        <v>3065.2702965600001</v>
      </c>
      <c r="P36" s="45"/>
      <c r="Q36" s="45"/>
      <c r="R36" s="44">
        <v>2597.6866920000002</v>
      </c>
      <c r="S36" s="44">
        <v>467.58360456000003</v>
      </c>
      <c r="T36" s="45"/>
    </row>
    <row r="37" spans="1:20" x14ac:dyDescent="0.3">
      <c r="A37" s="36">
        <v>384</v>
      </c>
      <c r="B37" s="37" t="s">
        <v>17</v>
      </c>
      <c r="C37" s="37" t="s">
        <v>18</v>
      </c>
      <c r="D37" s="37" t="s">
        <v>51</v>
      </c>
      <c r="E37" s="38" t="s">
        <v>34</v>
      </c>
      <c r="F37" s="37">
        <v>17</v>
      </c>
      <c r="G37" s="37" t="s">
        <v>21</v>
      </c>
      <c r="H37" s="40" t="s">
        <v>23</v>
      </c>
      <c r="I37" s="37" t="s">
        <v>22</v>
      </c>
      <c r="J37" s="37">
        <v>4994</v>
      </c>
      <c r="K37" s="39">
        <v>1138</v>
      </c>
      <c r="L37" s="37" t="s">
        <v>23</v>
      </c>
      <c r="M37" s="40" t="s">
        <v>23</v>
      </c>
      <c r="N37" s="41">
        <f t="shared" si="0"/>
        <v>3200.2546765919997</v>
      </c>
      <c r="O37" s="42">
        <v>3200.2546765919997</v>
      </c>
      <c r="P37" s="45"/>
      <c r="Q37" s="45"/>
      <c r="R37" s="44">
        <v>2712.0802343999999</v>
      </c>
      <c r="S37" s="44">
        <v>488.17444219199996</v>
      </c>
      <c r="T37" s="45"/>
    </row>
    <row r="38" spans="1:20" x14ac:dyDescent="0.3">
      <c r="A38" s="36">
        <v>385</v>
      </c>
      <c r="B38" s="37" t="s">
        <v>17</v>
      </c>
      <c r="C38" s="37" t="s">
        <v>18</v>
      </c>
      <c r="D38" s="37" t="s">
        <v>52</v>
      </c>
      <c r="E38" s="38" t="s">
        <v>34</v>
      </c>
      <c r="F38" s="37">
        <v>16</v>
      </c>
      <c r="G38" s="37" t="s">
        <v>21</v>
      </c>
      <c r="H38" s="40" t="s">
        <v>23</v>
      </c>
      <c r="I38" s="37" t="s">
        <v>22</v>
      </c>
      <c r="J38" s="37">
        <v>4994</v>
      </c>
      <c r="K38" s="39">
        <v>1194</v>
      </c>
      <c r="L38" s="37" t="s">
        <v>23</v>
      </c>
      <c r="M38" s="40" t="s">
        <v>23</v>
      </c>
      <c r="N38" s="41">
        <f t="shared" si="0"/>
        <v>3357.736453296</v>
      </c>
      <c r="O38" s="42">
        <v>3357.736453296</v>
      </c>
      <c r="P38" s="45"/>
      <c r="Q38" s="45"/>
      <c r="R38" s="44">
        <v>2845.5393672</v>
      </c>
      <c r="S38" s="44">
        <v>512.19708609600002</v>
      </c>
      <c r="T38" s="45"/>
    </row>
    <row r="39" spans="1:20" x14ac:dyDescent="0.3">
      <c r="A39" s="36">
        <v>386</v>
      </c>
      <c r="B39" s="37" t="s">
        <v>17</v>
      </c>
      <c r="C39" s="37" t="s">
        <v>18</v>
      </c>
      <c r="D39" s="37" t="s">
        <v>53</v>
      </c>
      <c r="E39" s="38" t="s">
        <v>34</v>
      </c>
      <c r="F39" s="37">
        <v>14</v>
      </c>
      <c r="G39" s="37" t="s">
        <v>21</v>
      </c>
      <c r="H39" s="40" t="s">
        <v>23</v>
      </c>
      <c r="I39" s="37" t="s">
        <v>22</v>
      </c>
      <c r="J39" s="37">
        <v>4994</v>
      </c>
      <c r="K39" s="39">
        <v>1232</v>
      </c>
      <c r="L39" s="37" t="s">
        <v>23</v>
      </c>
      <c r="M39" s="40" t="s">
        <v>23</v>
      </c>
      <c r="N39" s="41">
        <f t="shared" si="0"/>
        <v>3464.5990874880004</v>
      </c>
      <c r="O39" s="42">
        <v>3464.5990874880004</v>
      </c>
      <c r="P39" s="45"/>
      <c r="Q39" s="45"/>
      <c r="R39" s="44">
        <v>2936.1009216000002</v>
      </c>
      <c r="S39" s="44">
        <v>528.49816588800002</v>
      </c>
      <c r="T39" s="45"/>
    </row>
    <row r="40" spans="1:20" x14ac:dyDescent="0.3">
      <c r="A40" s="36">
        <v>387</v>
      </c>
      <c r="B40" s="37" t="s">
        <v>17</v>
      </c>
      <c r="C40" s="37" t="s">
        <v>18</v>
      </c>
      <c r="D40" s="37" t="s">
        <v>54</v>
      </c>
      <c r="E40" s="38" t="s">
        <v>34</v>
      </c>
      <c r="F40" s="37">
        <v>13</v>
      </c>
      <c r="G40" s="37" t="s">
        <v>21</v>
      </c>
      <c r="H40" s="40" t="s">
        <v>23</v>
      </c>
      <c r="I40" s="37" t="s">
        <v>22</v>
      </c>
      <c r="J40" s="37">
        <v>4994</v>
      </c>
      <c r="K40" s="39">
        <v>1232</v>
      </c>
      <c r="L40" s="37" t="s">
        <v>23</v>
      </c>
      <c r="M40" s="40" t="s">
        <v>23</v>
      </c>
      <c r="N40" s="41">
        <f t="shared" si="0"/>
        <v>3464.5990874880004</v>
      </c>
      <c r="O40" s="42">
        <v>3464.5990874880004</v>
      </c>
      <c r="P40" s="45"/>
      <c r="Q40" s="45"/>
      <c r="R40" s="44">
        <v>2936.1009216000002</v>
      </c>
      <c r="S40" s="44">
        <v>528.49816588800002</v>
      </c>
      <c r="T40" s="45"/>
    </row>
    <row r="41" spans="1:20" x14ac:dyDescent="0.3">
      <c r="A41" s="36">
        <v>388</v>
      </c>
      <c r="B41" s="37" t="s">
        <v>17</v>
      </c>
      <c r="C41" s="37" t="s">
        <v>18</v>
      </c>
      <c r="D41" s="37" t="s">
        <v>55</v>
      </c>
      <c r="E41" s="38" t="s">
        <v>34</v>
      </c>
      <c r="F41" s="37">
        <v>12</v>
      </c>
      <c r="G41" s="37" t="s">
        <v>21</v>
      </c>
      <c r="H41" s="40" t="s">
        <v>23</v>
      </c>
      <c r="I41" s="37" t="s">
        <v>22</v>
      </c>
      <c r="J41" s="37">
        <v>4994</v>
      </c>
      <c r="K41" s="39">
        <v>884</v>
      </c>
      <c r="L41" s="37" t="s">
        <v>23</v>
      </c>
      <c r="M41" s="40" t="s">
        <v>23</v>
      </c>
      <c r="N41" s="41">
        <f t="shared" si="0"/>
        <v>2485.9623322560001</v>
      </c>
      <c r="O41" s="42">
        <v>2485.9623322560001</v>
      </c>
      <c r="P41" s="45"/>
      <c r="Q41" s="45"/>
      <c r="R41" s="44">
        <v>2106.7477392000001</v>
      </c>
      <c r="S41" s="44">
        <v>379.21459305600001</v>
      </c>
      <c r="T41" s="45"/>
    </row>
    <row r="42" spans="1:20" x14ac:dyDescent="0.3">
      <c r="A42" s="36">
        <v>389</v>
      </c>
      <c r="B42" s="37" t="s">
        <v>17</v>
      </c>
      <c r="C42" s="37" t="s">
        <v>18</v>
      </c>
      <c r="D42" s="37" t="s">
        <v>38</v>
      </c>
      <c r="E42" s="38" t="s">
        <v>34</v>
      </c>
      <c r="F42" s="38" t="s">
        <v>56</v>
      </c>
      <c r="G42" s="37" t="s">
        <v>21</v>
      </c>
      <c r="H42" s="37">
        <v>32036</v>
      </c>
      <c r="I42" s="37" t="s">
        <v>22</v>
      </c>
      <c r="J42" s="37">
        <v>2497</v>
      </c>
      <c r="K42" s="39">
        <v>308</v>
      </c>
      <c r="L42" s="37" t="s">
        <v>23</v>
      </c>
      <c r="M42" s="40" t="s">
        <v>23</v>
      </c>
      <c r="N42" s="41">
        <f t="shared" si="0"/>
        <v>866.14977187200009</v>
      </c>
      <c r="O42" s="42">
        <v>866.14977187200009</v>
      </c>
      <c r="P42" s="45"/>
      <c r="Q42" s="45"/>
      <c r="R42" s="44">
        <v>734.02523040000005</v>
      </c>
      <c r="S42" s="44">
        <v>132.124541472</v>
      </c>
      <c r="T42" s="45"/>
    </row>
    <row r="43" spans="1:20" x14ac:dyDescent="0.3">
      <c r="A43" s="36">
        <v>390</v>
      </c>
      <c r="B43" s="37" t="s">
        <v>17</v>
      </c>
      <c r="C43" s="37" t="s">
        <v>18</v>
      </c>
      <c r="D43" s="37" t="s">
        <v>57</v>
      </c>
      <c r="E43" s="38" t="s">
        <v>34</v>
      </c>
      <c r="F43" s="37">
        <v>11</v>
      </c>
      <c r="G43" s="37" t="s">
        <v>21</v>
      </c>
      <c r="H43" s="40" t="s">
        <v>23</v>
      </c>
      <c r="I43" s="37" t="s">
        <v>22</v>
      </c>
      <c r="J43" s="37">
        <v>2497</v>
      </c>
      <c r="K43" s="39">
        <v>215</v>
      </c>
      <c r="L43" s="37" t="s">
        <v>23</v>
      </c>
      <c r="M43" s="40" t="s">
        <v>23</v>
      </c>
      <c r="N43" s="41">
        <f t="shared" si="0"/>
        <v>604.61753555999996</v>
      </c>
      <c r="O43" s="42">
        <v>604.61753555999996</v>
      </c>
      <c r="P43" s="45"/>
      <c r="Q43" s="45"/>
      <c r="R43" s="44">
        <v>512.387742</v>
      </c>
      <c r="S43" s="44">
        <v>92.22979355999999</v>
      </c>
      <c r="T43" s="45"/>
    </row>
    <row r="44" spans="1:20" x14ac:dyDescent="0.3">
      <c r="A44" s="36">
        <v>391</v>
      </c>
      <c r="B44" s="37" t="s">
        <v>17</v>
      </c>
      <c r="C44" s="37" t="s">
        <v>18</v>
      </c>
      <c r="D44" s="37" t="s">
        <v>58</v>
      </c>
      <c r="E44" s="38" t="s">
        <v>34</v>
      </c>
      <c r="F44" s="37">
        <v>10</v>
      </c>
      <c r="G44" s="37" t="s">
        <v>21</v>
      </c>
      <c r="H44" s="40" t="s">
        <v>23</v>
      </c>
      <c r="I44" s="37" t="s">
        <v>22</v>
      </c>
      <c r="J44" s="37">
        <v>8739</v>
      </c>
      <c r="K44" s="39">
        <v>144</v>
      </c>
      <c r="L44" s="37" t="s">
        <v>23</v>
      </c>
      <c r="M44" s="40" t="s">
        <v>23</v>
      </c>
      <c r="N44" s="41">
        <f t="shared" si="0"/>
        <v>404.95314009599997</v>
      </c>
      <c r="O44" s="42">
        <v>404.95314009599997</v>
      </c>
      <c r="P44" s="45"/>
      <c r="Q44" s="45"/>
      <c r="R44" s="44">
        <v>343.1806272</v>
      </c>
      <c r="S44" s="44">
        <v>61.772512895999995</v>
      </c>
      <c r="T44" s="45"/>
    </row>
    <row r="45" spans="1:20" x14ac:dyDescent="0.3">
      <c r="A45" s="36">
        <v>392</v>
      </c>
      <c r="B45" s="37" t="s">
        <v>17</v>
      </c>
      <c r="C45" s="37" t="s">
        <v>18</v>
      </c>
      <c r="D45" s="37" t="s">
        <v>35</v>
      </c>
      <c r="E45" s="37" t="s">
        <v>59</v>
      </c>
      <c r="F45" s="37" t="s">
        <v>23</v>
      </c>
      <c r="G45" s="37" t="s">
        <v>21</v>
      </c>
      <c r="H45" s="37">
        <v>30998</v>
      </c>
      <c r="I45" s="37" t="s">
        <v>22</v>
      </c>
      <c r="J45" s="37">
        <v>5000</v>
      </c>
      <c r="K45" s="39">
        <v>108</v>
      </c>
      <c r="L45" s="37" t="s">
        <v>23</v>
      </c>
      <c r="M45" s="40" t="s">
        <v>23</v>
      </c>
      <c r="N45" s="41">
        <f t="shared" si="0"/>
        <v>337.04941233599993</v>
      </c>
      <c r="O45" s="42">
        <v>337.04941233599993</v>
      </c>
      <c r="P45" s="43"/>
      <c r="Q45" s="43"/>
      <c r="R45" s="44">
        <v>285.63509519999997</v>
      </c>
      <c r="S45" s="44">
        <v>51.414317135999994</v>
      </c>
      <c r="T45" s="45"/>
    </row>
    <row r="46" spans="1:20" x14ac:dyDescent="0.3">
      <c r="A46" s="36">
        <v>393</v>
      </c>
      <c r="B46" s="37" t="s">
        <v>17</v>
      </c>
      <c r="C46" s="37" t="s">
        <v>18</v>
      </c>
      <c r="D46" s="37" t="s">
        <v>60</v>
      </c>
      <c r="E46" s="37" t="s">
        <v>61</v>
      </c>
      <c r="F46" s="37" t="s">
        <v>23</v>
      </c>
      <c r="G46" s="37" t="s">
        <v>21</v>
      </c>
      <c r="H46" s="40" t="s">
        <v>23</v>
      </c>
      <c r="I46" s="37" t="s">
        <v>22</v>
      </c>
      <c r="J46" s="37" t="s">
        <v>23</v>
      </c>
      <c r="K46" s="39">
        <v>190</v>
      </c>
      <c r="L46" s="37" t="s">
        <v>23</v>
      </c>
      <c r="M46" s="40" t="s">
        <v>23</v>
      </c>
      <c r="N46" s="41">
        <f t="shared" si="0"/>
        <v>592.95729948000007</v>
      </c>
      <c r="O46" s="42">
        <v>592.95729948000007</v>
      </c>
      <c r="P46" s="47"/>
      <c r="Q46" s="47"/>
      <c r="R46" s="48">
        <v>502.50618600000001</v>
      </c>
      <c r="S46" s="48">
        <v>90.451113480000004</v>
      </c>
      <c r="T46" s="45"/>
    </row>
    <row r="47" spans="1:20" x14ac:dyDescent="0.3">
      <c r="A47" s="36">
        <v>394</v>
      </c>
      <c r="B47" s="37" t="s">
        <v>17</v>
      </c>
      <c r="C47" s="37" t="s">
        <v>18</v>
      </c>
      <c r="D47" s="37" t="s">
        <v>38</v>
      </c>
      <c r="E47" s="37" t="s">
        <v>59</v>
      </c>
      <c r="F47" s="37">
        <v>35</v>
      </c>
      <c r="G47" s="37" t="s">
        <v>21</v>
      </c>
      <c r="H47" s="37">
        <v>31564</v>
      </c>
      <c r="I47" s="37" t="s">
        <v>22</v>
      </c>
      <c r="J47" s="37">
        <v>5000</v>
      </c>
      <c r="K47" s="39">
        <v>89</v>
      </c>
      <c r="L47" s="37" t="s">
        <v>23</v>
      </c>
      <c r="M47" s="40" t="s">
        <v>23</v>
      </c>
      <c r="N47" s="41">
        <f t="shared" si="0"/>
        <v>277.75368238800002</v>
      </c>
      <c r="O47" s="42">
        <v>277.75368238800002</v>
      </c>
      <c r="P47" s="43"/>
      <c r="Q47" s="43"/>
      <c r="R47" s="44">
        <v>235.38447660000003</v>
      </c>
      <c r="S47" s="44">
        <v>42.369205788000002</v>
      </c>
      <c r="T47" s="45"/>
    </row>
    <row r="48" spans="1:20" x14ac:dyDescent="0.3">
      <c r="A48" s="36">
        <v>395</v>
      </c>
      <c r="B48" s="37" t="s">
        <v>17</v>
      </c>
      <c r="C48" s="37" t="s">
        <v>18</v>
      </c>
      <c r="D48" s="37" t="s">
        <v>62</v>
      </c>
      <c r="E48" s="37" t="s">
        <v>59</v>
      </c>
      <c r="F48" s="37">
        <v>36</v>
      </c>
      <c r="G48" s="37" t="s">
        <v>21</v>
      </c>
      <c r="H48" s="37">
        <v>30734</v>
      </c>
      <c r="I48" s="37" t="s">
        <v>22</v>
      </c>
      <c r="J48" s="37">
        <v>5000</v>
      </c>
      <c r="K48" s="39">
        <v>76</v>
      </c>
      <c r="L48" s="37" t="s">
        <v>23</v>
      </c>
      <c r="M48" s="40" t="s">
        <v>23</v>
      </c>
      <c r="N48" s="41">
        <f t="shared" si="0"/>
        <v>237.18291979200001</v>
      </c>
      <c r="O48" s="42">
        <v>237.18291979200001</v>
      </c>
      <c r="P48" s="43"/>
      <c r="Q48" s="43"/>
      <c r="R48" s="44">
        <v>201.00247440000001</v>
      </c>
      <c r="S48" s="44">
        <v>36.180445392000003</v>
      </c>
      <c r="T48" s="45"/>
    </row>
    <row r="49" spans="1:20" x14ac:dyDescent="0.3">
      <c r="A49" s="36">
        <v>396</v>
      </c>
      <c r="B49" s="37" t="s">
        <v>17</v>
      </c>
      <c r="C49" s="37" t="s">
        <v>18</v>
      </c>
      <c r="D49" s="37" t="s">
        <v>63</v>
      </c>
      <c r="E49" s="37" t="s">
        <v>59</v>
      </c>
      <c r="F49" s="37">
        <v>37</v>
      </c>
      <c r="G49" s="37" t="s">
        <v>21</v>
      </c>
      <c r="H49" s="40" t="s">
        <v>23</v>
      </c>
      <c r="I49" s="37" t="s">
        <v>22</v>
      </c>
      <c r="J49" s="37">
        <v>1400</v>
      </c>
      <c r="K49" s="39">
        <v>23</v>
      </c>
      <c r="L49" s="37" t="s">
        <v>23</v>
      </c>
      <c r="M49" s="40" t="s">
        <v>23</v>
      </c>
      <c r="N49" s="41">
        <f t="shared" si="0"/>
        <v>71.779041516000007</v>
      </c>
      <c r="O49" s="42">
        <v>71.779041516000007</v>
      </c>
      <c r="P49" s="43"/>
      <c r="Q49" s="43"/>
      <c r="R49" s="44">
        <v>60.829696200000001</v>
      </c>
      <c r="S49" s="44">
        <v>10.949345316</v>
      </c>
      <c r="T49" s="43"/>
    </row>
    <row r="50" spans="1:20" x14ac:dyDescent="0.3">
      <c r="A50" s="36">
        <v>397</v>
      </c>
      <c r="B50" s="37" t="s">
        <v>17</v>
      </c>
      <c r="C50" s="37" t="s">
        <v>18</v>
      </c>
      <c r="D50" s="37" t="s">
        <v>38</v>
      </c>
      <c r="E50" s="37" t="s">
        <v>59</v>
      </c>
      <c r="F50" s="37">
        <v>38</v>
      </c>
      <c r="G50" s="37" t="s">
        <v>21</v>
      </c>
      <c r="H50" s="37">
        <v>31438</v>
      </c>
      <c r="I50" s="37" t="s">
        <v>22</v>
      </c>
      <c r="J50" s="37">
        <v>5000</v>
      </c>
      <c r="K50" s="39">
        <v>92</v>
      </c>
      <c r="L50" s="37" t="s">
        <v>23</v>
      </c>
      <c r="M50" s="40" t="s">
        <v>23</v>
      </c>
      <c r="N50" s="41">
        <f t="shared" si="0"/>
        <v>287.11616606400003</v>
      </c>
      <c r="O50" s="42">
        <v>287.11616606400003</v>
      </c>
      <c r="P50" s="43"/>
      <c r="Q50" s="43"/>
      <c r="R50" s="44">
        <v>243.3187848</v>
      </c>
      <c r="S50" s="44">
        <v>43.797381264000002</v>
      </c>
      <c r="T50" s="47"/>
    </row>
    <row r="51" spans="1:20" x14ac:dyDescent="0.3">
      <c r="A51" s="36">
        <v>398</v>
      </c>
      <c r="B51" s="37" t="s">
        <v>17</v>
      </c>
      <c r="C51" s="37" t="s">
        <v>18</v>
      </c>
      <c r="D51" s="37" t="s">
        <v>38</v>
      </c>
      <c r="E51" s="37" t="s">
        <v>59</v>
      </c>
      <c r="F51" s="37">
        <v>39</v>
      </c>
      <c r="G51" s="37" t="s">
        <v>21</v>
      </c>
      <c r="H51" s="37">
        <v>31275</v>
      </c>
      <c r="I51" s="37" t="s">
        <v>22</v>
      </c>
      <c r="J51" s="37">
        <v>5000</v>
      </c>
      <c r="K51" s="39">
        <v>101</v>
      </c>
      <c r="L51" s="37" t="s">
        <v>23</v>
      </c>
      <c r="M51" s="40" t="s">
        <v>23</v>
      </c>
      <c r="N51" s="41">
        <f t="shared" si="0"/>
        <v>315.203617092</v>
      </c>
      <c r="O51" s="42">
        <v>315.203617092</v>
      </c>
      <c r="P51" s="43"/>
      <c r="Q51" s="43"/>
      <c r="R51" s="44">
        <v>267.12170939999999</v>
      </c>
      <c r="S51" s="44">
        <v>48.081907691999994</v>
      </c>
      <c r="T51" s="43"/>
    </row>
    <row r="52" spans="1:20" ht="78" x14ac:dyDescent="0.3">
      <c r="A52" s="36">
        <v>399</v>
      </c>
      <c r="B52" s="37" t="s">
        <v>17</v>
      </c>
      <c r="C52" s="37" t="s">
        <v>18</v>
      </c>
      <c r="D52" s="46" t="s">
        <v>64</v>
      </c>
      <c r="E52" s="37" t="s">
        <v>59</v>
      </c>
      <c r="F52" s="37">
        <v>40</v>
      </c>
      <c r="G52" s="37" t="s">
        <v>21</v>
      </c>
      <c r="H52" s="37">
        <v>30733</v>
      </c>
      <c r="I52" s="37" t="s">
        <v>22</v>
      </c>
      <c r="J52" s="37">
        <v>5000</v>
      </c>
      <c r="K52" s="39">
        <v>109</v>
      </c>
      <c r="L52" s="37" t="s">
        <v>23</v>
      </c>
      <c r="M52" s="40" t="s">
        <v>23</v>
      </c>
      <c r="N52" s="41">
        <f t="shared" si="0"/>
        <v>340.17024022800001</v>
      </c>
      <c r="O52" s="42">
        <v>340.17024022800001</v>
      </c>
      <c r="P52" s="43"/>
      <c r="Q52" s="43"/>
      <c r="R52" s="44">
        <v>288.2798646</v>
      </c>
      <c r="S52" s="44">
        <v>51.890375627999994</v>
      </c>
      <c r="T52" s="43"/>
    </row>
    <row r="53" spans="1:20" x14ac:dyDescent="0.3">
      <c r="A53" s="36">
        <v>400</v>
      </c>
      <c r="B53" s="37" t="s">
        <v>17</v>
      </c>
      <c r="C53" s="37" t="s">
        <v>18</v>
      </c>
      <c r="D53" s="37" t="s">
        <v>65</v>
      </c>
      <c r="E53" s="37" t="s">
        <v>59</v>
      </c>
      <c r="F53" s="37">
        <v>41</v>
      </c>
      <c r="G53" s="37" t="s">
        <v>21</v>
      </c>
      <c r="H53" s="40" t="s">
        <v>23</v>
      </c>
      <c r="I53" s="37" t="s">
        <v>22</v>
      </c>
      <c r="J53" s="37">
        <v>4800</v>
      </c>
      <c r="K53" s="39">
        <v>110</v>
      </c>
      <c r="L53" s="37" t="s">
        <v>23</v>
      </c>
      <c r="M53" s="40" t="s">
        <v>23</v>
      </c>
      <c r="N53" s="41">
        <f t="shared" si="0"/>
        <v>343.29106811999998</v>
      </c>
      <c r="O53" s="42">
        <v>343.29106811999998</v>
      </c>
      <c r="P53" s="43"/>
      <c r="Q53" s="43"/>
      <c r="R53" s="44">
        <v>290.92463399999997</v>
      </c>
      <c r="S53" s="44">
        <v>52.366434119999994</v>
      </c>
      <c r="T53" s="43"/>
    </row>
    <row r="54" spans="1:20" x14ac:dyDescent="0.3">
      <c r="A54" s="36">
        <v>401</v>
      </c>
      <c r="B54" s="37" t="s">
        <v>17</v>
      </c>
      <c r="C54" s="37" t="s">
        <v>18</v>
      </c>
      <c r="D54" s="37" t="s">
        <v>38</v>
      </c>
      <c r="E54" s="37" t="s">
        <v>59</v>
      </c>
      <c r="F54" s="37">
        <v>42</v>
      </c>
      <c r="G54" s="37" t="s">
        <v>21</v>
      </c>
      <c r="H54" s="37">
        <v>31105</v>
      </c>
      <c r="I54" s="37" t="s">
        <v>22</v>
      </c>
      <c r="J54" s="37">
        <v>5000</v>
      </c>
      <c r="K54" s="39">
        <v>119</v>
      </c>
      <c r="L54" s="37" t="s">
        <v>23</v>
      </c>
      <c r="M54" s="40" t="s">
        <v>23</v>
      </c>
      <c r="N54" s="41">
        <f t="shared" si="0"/>
        <v>371.37851914800001</v>
      </c>
      <c r="O54" s="42">
        <v>371.37851914800001</v>
      </c>
      <c r="P54" s="43"/>
      <c r="Q54" s="43"/>
      <c r="R54" s="44">
        <v>314.72755860000001</v>
      </c>
      <c r="S54" s="44">
        <v>56.650960548</v>
      </c>
      <c r="T54" s="43"/>
    </row>
    <row r="55" spans="1:20" x14ac:dyDescent="0.3">
      <c r="A55" s="36">
        <v>402</v>
      </c>
      <c r="B55" s="37" t="s">
        <v>17</v>
      </c>
      <c r="C55" s="37" t="s">
        <v>18</v>
      </c>
      <c r="D55" s="37" t="s">
        <v>66</v>
      </c>
      <c r="E55" s="37" t="s">
        <v>59</v>
      </c>
      <c r="F55" s="37">
        <v>43</v>
      </c>
      <c r="G55" s="37" t="s">
        <v>21</v>
      </c>
      <c r="H55" s="40" t="s">
        <v>23</v>
      </c>
      <c r="I55" s="37" t="s">
        <v>22</v>
      </c>
      <c r="J55" s="37">
        <v>5000</v>
      </c>
      <c r="K55" s="39">
        <v>123</v>
      </c>
      <c r="L55" s="37" t="s">
        <v>23</v>
      </c>
      <c r="M55" s="40" t="s">
        <v>23</v>
      </c>
      <c r="N55" s="41">
        <f t="shared" si="0"/>
        <v>383.86183071599993</v>
      </c>
      <c r="O55" s="42">
        <v>383.86183071599993</v>
      </c>
      <c r="P55" s="1"/>
      <c r="Q55" s="1"/>
      <c r="R55" s="49">
        <v>325.30663619999996</v>
      </c>
      <c r="S55" s="49">
        <v>58.555194515999993</v>
      </c>
      <c r="T55" s="43"/>
    </row>
    <row r="56" spans="1:20" x14ac:dyDescent="0.3">
      <c r="A56" s="36">
        <v>403</v>
      </c>
      <c r="B56" s="37" t="s">
        <v>17</v>
      </c>
      <c r="C56" s="37" t="s">
        <v>18</v>
      </c>
      <c r="D56" s="37" t="s">
        <v>67</v>
      </c>
      <c r="E56" s="37" t="s">
        <v>59</v>
      </c>
      <c r="F56" s="37">
        <v>44</v>
      </c>
      <c r="G56" s="37" t="s">
        <v>21</v>
      </c>
      <c r="H56" s="40" t="s">
        <v>23</v>
      </c>
      <c r="I56" s="37" t="s">
        <v>22</v>
      </c>
      <c r="J56" s="37">
        <v>5000</v>
      </c>
      <c r="K56" s="39">
        <v>94</v>
      </c>
      <c r="L56" s="37" t="s">
        <v>23</v>
      </c>
      <c r="M56" s="40" t="s">
        <v>23</v>
      </c>
      <c r="N56" s="41">
        <f t="shared" si="0"/>
        <v>293.35782184800001</v>
      </c>
      <c r="O56" s="42">
        <v>293.35782184800001</v>
      </c>
      <c r="P56" s="1"/>
      <c r="Q56" s="1"/>
      <c r="R56" s="49">
        <v>248.60832360000001</v>
      </c>
      <c r="S56" s="49">
        <v>44.749498248000002</v>
      </c>
      <c r="T56" s="43"/>
    </row>
    <row r="57" spans="1:20" ht="26" x14ac:dyDescent="0.3">
      <c r="A57" s="36">
        <v>404</v>
      </c>
      <c r="B57" s="37" t="s">
        <v>17</v>
      </c>
      <c r="C57" s="37" t="s">
        <v>18</v>
      </c>
      <c r="D57" s="37" t="s">
        <v>68</v>
      </c>
      <c r="E57" s="37" t="s">
        <v>59</v>
      </c>
      <c r="F57" s="37" t="s">
        <v>23</v>
      </c>
      <c r="G57" s="46" t="s">
        <v>69</v>
      </c>
      <c r="H57" s="37">
        <v>31016</v>
      </c>
      <c r="I57" s="37" t="s">
        <v>22</v>
      </c>
      <c r="J57" s="37">
        <v>707</v>
      </c>
      <c r="K57" s="39">
        <v>387</v>
      </c>
      <c r="L57" s="37" t="s">
        <v>23</v>
      </c>
      <c r="M57" s="40" t="s">
        <v>23</v>
      </c>
      <c r="N57" s="41">
        <f t="shared" si="0"/>
        <v>1811.640591306</v>
      </c>
      <c r="O57" s="42">
        <v>1811.640591306</v>
      </c>
      <c r="P57" s="2"/>
      <c r="Q57" s="2"/>
      <c r="R57" s="50">
        <v>1535.2886367000001</v>
      </c>
      <c r="S57" s="50">
        <v>276.35195460599999</v>
      </c>
      <c r="T57" s="43"/>
    </row>
    <row r="58" spans="1:20" x14ac:dyDescent="0.3">
      <c r="A58" s="36">
        <v>405</v>
      </c>
      <c r="B58" s="37" t="s">
        <v>17</v>
      </c>
      <c r="C58" s="37" t="s">
        <v>18</v>
      </c>
      <c r="D58" s="37" t="s">
        <v>70</v>
      </c>
      <c r="E58" s="37" t="s">
        <v>59</v>
      </c>
      <c r="F58" s="37">
        <v>46</v>
      </c>
      <c r="G58" s="37" t="s">
        <v>21</v>
      </c>
      <c r="H58" s="40" t="s">
        <v>23</v>
      </c>
      <c r="I58" s="37" t="s">
        <v>22</v>
      </c>
      <c r="J58" s="37">
        <v>5000</v>
      </c>
      <c r="K58" s="39">
        <v>149</v>
      </c>
      <c r="L58" s="37" t="s">
        <v>23</v>
      </c>
      <c r="M58" s="40" t="s">
        <v>23</v>
      </c>
      <c r="N58" s="41">
        <f t="shared" si="0"/>
        <v>465.003355908</v>
      </c>
      <c r="O58" s="42">
        <v>465.003355908</v>
      </c>
      <c r="P58" s="1"/>
      <c r="Q58" s="1"/>
      <c r="R58" s="49">
        <v>394.07064059999999</v>
      </c>
      <c r="S58" s="49">
        <v>70.932715307999999</v>
      </c>
      <c r="T58" s="43"/>
    </row>
    <row r="59" spans="1:20" x14ac:dyDescent="0.3">
      <c r="A59" s="36">
        <v>406</v>
      </c>
      <c r="B59" s="37" t="s">
        <v>17</v>
      </c>
      <c r="C59" s="37" t="s">
        <v>18</v>
      </c>
      <c r="D59" s="37" t="s">
        <v>65</v>
      </c>
      <c r="E59" s="37" t="s">
        <v>59</v>
      </c>
      <c r="F59" s="37">
        <v>47</v>
      </c>
      <c r="G59" s="37" t="s">
        <v>21</v>
      </c>
      <c r="H59" s="40" t="s">
        <v>23</v>
      </c>
      <c r="I59" s="37" t="s">
        <v>22</v>
      </c>
      <c r="J59" s="37">
        <v>5000</v>
      </c>
      <c r="K59" s="39">
        <v>197</v>
      </c>
      <c r="L59" s="37" t="s">
        <v>23</v>
      </c>
      <c r="M59" s="40" t="s">
        <v>23</v>
      </c>
      <c r="N59" s="41">
        <f t="shared" si="0"/>
        <v>614.80309472399995</v>
      </c>
      <c r="O59" s="42">
        <v>614.80309472399995</v>
      </c>
      <c r="P59" s="1"/>
      <c r="Q59" s="1"/>
      <c r="R59" s="49">
        <v>521.01957179999999</v>
      </c>
      <c r="S59" s="49">
        <v>93.783522923999996</v>
      </c>
      <c r="T59" s="1"/>
    </row>
    <row r="60" spans="1:20" x14ac:dyDescent="0.3">
      <c r="A60" s="36">
        <v>407</v>
      </c>
      <c r="B60" s="37" t="s">
        <v>17</v>
      </c>
      <c r="C60" s="37" t="s">
        <v>18</v>
      </c>
      <c r="D60" s="37" t="s">
        <v>66</v>
      </c>
      <c r="E60" s="37" t="s">
        <v>59</v>
      </c>
      <c r="F60" s="37">
        <v>43</v>
      </c>
      <c r="G60" s="37" t="s">
        <v>21</v>
      </c>
      <c r="H60" s="40" t="s">
        <v>23</v>
      </c>
      <c r="I60" s="37" t="s">
        <v>22</v>
      </c>
      <c r="J60" s="37">
        <v>5000</v>
      </c>
      <c r="K60" s="39">
        <v>148</v>
      </c>
      <c r="L60" s="37" t="s">
        <v>23</v>
      </c>
      <c r="M60" s="40" t="s">
        <v>23</v>
      </c>
      <c r="N60" s="41">
        <f t="shared" si="0"/>
        <v>461.88252801599992</v>
      </c>
      <c r="O60" s="42">
        <v>461.88252801599992</v>
      </c>
      <c r="P60" s="1"/>
      <c r="Q60" s="1"/>
      <c r="R60" s="49">
        <v>391.42587119999996</v>
      </c>
      <c r="S60" s="49">
        <v>70.456656815999992</v>
      </c>
      <c r="T60" s="1"/>
    </row>
    <row r="61" spans="1:20" x14ac:dyDescent="0.3">
      <c r="A61" s="36">
        <v>408</v>
      </c>
      <c r="B61" s="37" t="s">
        <v>17</v>
      </c>
      <c r="C61" s="37" t="s">
        <v>18</v>
      </c>
      <c r="D61" s="37" t="s">
        <v>67</v>
      </c>
      <c r="E61" s="37" t="s">
        <v>59</v>
      </c>
      <c r="F61" s="37">
        <v>44</v>
      </c>
      <c r="G61" s="37" t="s">
        <v>21</v>
      </c>
      <c r="H61" s="40" t="s">
        <v>23</v>
      </c>
      <c r="I61" s="37" t="s">
        <v>22</v>
      </c>
      <c r="J61" s="37">
        <v>5000</v>
      </c>
      <c r="K61" s="39">
        <v>607</v>
      </c>
      <c r="L61" s="37" t="s">
        <v>23</v>
      </c>
      <c r="M61" s="40" t="s">
        <v>23</v>
      </c>
      <c r="N61" s="41">
        <f t="shared" si="0"/>
        <v>1894.342530444</v>
      </c>
      <c r="O61" s="42">
        <v>1894.342530444</v>
      </c>
      <c r="P61" s="1"/>
      <c r="Q61" s="1"/>
      <c r="R61" s="49">
        <v>1605.3750258</v>
      </c>
      <c r="S61" s="49">
        <v>288.96750464399997</v>
      </c>
      <c r="T61" s="2"/>
    </row>
    <row r="62" spans="1:20" x14ac:dyDescent="0.3">
      <c r="A62" s="36">
        <v>409</v>
      </c>
      <c r="B62" s="37" t="s">
        <v>17</v>
      </c>
      <c r="C62" s="37" t="s">
        <v>18</v>
      </c>
      <c r="D62" s="37" t="s">
        <v>62</v>
      </c>
      <c r="E62" s="37" t="s">
        <v>59</v>
      </c>
      <c r="F62" s="37">
        <v>45</v>
      </c>
      <c r="G62" s="37" t="s">
        <v>21</v>
      </c>
      <c r="H62" s="37">
        <v>30735</v>
      </c>
      <c r="I62" s="37" t="s">
        <v>22</v>
      </c>
      <c r="J62" s="37">
        <v>5000</v>
      </c>
      <c r="K62" s="39">
        <v>1228</v>
      </c>
      <c r="L62" s="37" t="s">
        <v>23</v>
      </c>
      <c r="M62" s="40" t="s">
        <v>23</v>
      </c>
      <c r="N62" s="41">
        <f t="shared" si="0"/>
        <v>3832.3766513759997</v>
      </c>
      <c r="O62" s="42">
        <v>3832.3766513759997</v>
      </c>
      <c r="P62" s="1"/>
      <c r="Q62" s="1"/>
      <c r="R62" s="49">
        <v>3247.7768231999999</v>
      </c>
      <c r="S62" s="49">
        <v>584.59982817599996</v>
      </c>
      <c r="T62" s="1"/>
    </row>
    <row r="63" spans="1:20" x14ac:dyDescent="0.3">
      <c r="A63" s="36">
        <v>410</v>
      </c>
      <c r="B63" s="37" t="s">
        <v>17</v>
      </c>
      <c r="C63" s="37" t="s">
        <v>18</v>
      </c>
      <c r="D63" s="37" t="s">
        <v>70</v>
      </c>
      <c r="E63" s="37" t="s">
        <v>59</v>
      </c>
      <c r="F63" s="37">
        <v>46</v>
      </c>
      <c r="G63" s="37" t="s">
        <v>21</v>
      </c>
      <c r="H63" s="40" t="s">
        <v>23</v>
      </c>
      <c r="I63" s="37" t="s">
        <v>22</v>
      </c>
      <c r="J63" s="37">
        <v>5000</v>
      </c>
      <c r="K63" s="39">
        <v>1684</v>
      </c>
      <c r="L63" s="37" t="s">
        <v>23</v>
      </c>
      <c r="M63" s="40" t="s">
        <v>23</v>
      </c>
      <c r="N63" s="41">
        <f t="shared" si="0"/>
        <v>5255.474170128</v>
      </c>
      <c r="O63" s="42">
        <v>5255.474170128</v>
      </c>
      <c r="P63" s="1"/>
      <c r="Q63" s="1"/>
      <c r="R63" s="49">
        <v>4453.7916696000002</v>
      </c>
      <c r="S63" s="49">
        <v>801.68250052799999</v>
      </c>
      <c r="T63" s="1"/>
    </row>
    <row r="64" spans="1:20" x14ac:dyDescent="0.3">
      <c r="A64" s="36">
        <v>411</v>
      </c>
      <c r="B64" s="37" t="s">
        <v>17</v>
      </c>
      <c r="C64" s="37" t="s">
        <v>18</v>
      </c>
      <c r="D64" s="37" t="s">
        <v>65</v>
      </c>
      <c r="E64" s="37" t="s">
        <v>59</v>
      </c>
      <c r="F64" s="37">
        <v>47</v>
      </c>
      <c r="G64" s="37" t="s">
        <v>21</v>
      </c>
      <c r="H64" s="40" t="s">
        <v>23</v>
      </c>
      <c r="I64" s="37" t="s">
        <v>22</v>
      </c>
      <c r="J64" s="37">
        <v>5000</v>
      </c>
      <c r="K64" s="39">
        <v>2423</v>
      </c>
      <c r="L64" s="37" t="s">
        <v>23</v>
      </c>
      <c r="M64" s="40" t="s">
        <v>23</v>
      </c>
      <c r="N64" s="41">
        <f t="shared" si="0"/>
        <v>7561.7659823159993</v>
      </c>
      <c r="O64" s="42">
        <v>7561.7659823159993</v>
      </c>
      <c r="P64" s="1"/>
      <c r="Q64" s="1"/>
      <c r="R64" s="49">
        <v>6408.2762561999998</v>
      </c>
      <c r="S64" s="49">
        <v>1153.4897261159999</v>
      </c>
      <c r="T64" s="1"/>
    </row>
    <row r="65" spans="1:20" x14ac:dyDescent="0.3">
      <c r="A65" s="36">
        <v>412</v>
      </c>
      <c r="B65" s="37" t="s">
        <v>17</v>
      </c>
      <c r="C65" s="37" t="s">
        <v>18</v>
      </c>
      <c r="D65" s="37" t="s">
        <v>35</v>
      </c>
      <c r="E65" s="37" t="s">
        <v>59</v>
      </c>
      <c r="F65" s="37">
        <v>48</v>
      </c>
      <c r="G65" s="37" t="s">
        <v>21</v>
      </c>
      <c r="H65" s="37">
        <v>31082</v>
      </c>
      <c r="I65" s="37" t="s">
        <v>22</v>
      </c>
      <c r="J65" s="37">
        <v>2500</v>
      </c>
      <c r="K65" s="39">
        <v>2500</v>
      </c>
      <c r="L65" s="37" t="s">
        <v>23</v>
      </c>
      <c r="M65" s="40" t="s">
        <v>23</v>
      </c>
      <c r="N65" s="41">
        <f t="shared" si="0"/>
        <v>7802.0697299999993</v>
      </c>
      <c r="O65" s="42">
        <v>7802.0697299999993</v>
      </c>
      <c r="P65" s="1"/>
      <c r="Q65" s="1"/>
      <c r="R65" s="49">
        <v>6611.9234999999999</v>
      </c>
      <c r="S65" s="49">
        <v>1190.1462299999998</v>
      </c>
      <c r="T65" s="1"/>
    </row>
    <row r="66" spans="1:20" x14ac:dyDescent="0.3">
      <c r="A66" s="36">
        <v>413</v>
      </c>
      <c r="B66" s="37" t="s">
        <v>17</v>
      </c>
      <c r="C66" s="37" t="s">
        <v>18</v>
      </c>
      <c r="D66" s="37" t="s">
        <v>35</v>
      </c>
      <c r="E66" s="37" t="s">
        <v>59</v>
      </c>
      <c r="F66" s="37">
        <v>48</v>
      </c>
      <c r="G66" s="37" t="s">
        <v>21</v>
      </c>
      <c r="H66" s="37">
        <v>31083</v>
      </c>
      <c r="I66" s="37" t="s">
        <v>22</v>
      </c>
      <c r="J66" s="37">
        <v>2500</v>
      </c>
      <c r="K66" s="39">
        <v>884</v>
      </c>
      <c r="L66" s="37" t="s">
        <v>23</v>
      </c>
      <c r="M66" s="40" t="s">
        <v>23</v>
      </c>
      <c r="N66" s="41">
        <f t="shared" si="0"/>
        <v>2758.8118565280001</v>
      </c>
      <c r="O66" s="42">
        <v>2758.8118565280001</v>
      </c>
      <c r="P66" s="1"/>
      <c r="Q66" s="1"/>
      <c r="R66" s="49">
        <v>2337.9761496000001</v>
      </c>
      <c r="S66" s="49">
        <v>420.83570692799998</v>
      </c>
      <c r="T66" s="1"/>
    </row>
    <row r="67" spans="1:20" x14ac:dyDescent="0.3">
      <c r="A67" s="36">
        <v>414</v>
      </c>
      <c r="B67" s="37" t="s">
        <v>17</v>
      </c>
      <c r="C67" s="37" t="s">
        <v>18</v>
      </c>
      <c r="D67" s="37" t="s">
        <v>71</v>
      </c>
      <c r="E67" s="37" t="s">
        <v>59</v>
      </c>
      <c r="F67" s="37">
        <v>48</v>
      </c>
      <c r="G67" s="37" t="s">
        <v>21</v>
      </c>
      <c r="H67" s="37">
        <v>31083</v>
      </c>
      <c r="I67" s="37" t="s">
        <v>22</v>
      </c>
      <c r="J67" s="37">
        <v>2500</v>
      </c>
      <c r="K67" s="39">
        <v>257</v>
      </c>
      <c r="L67" s="37" t="s">
        <v>23</v>
      </c>
      <c r="M67" s="40" t="s">
        <v>23</v>
      </c>
      <c r="N67" s="41">
        <f t="shared" si="0"/>
        <v>802.05276824399994</v>
      </c>
      <c r="O67" s="42">
        <v>802.05276824399994</v>
      </c>
      <c r="P67" s="1"/>
      <c r="Q67" s="1"/>
      <c r="R67" s="49">
        <v>679.70573579999996</v>
      </c>
      <c r="S67" s="49">
        <v>122.34703244399999</v>
      </c>
      <c r="T67" s="1"/>
    </row>
    <row r="68" spans="1:20" x14ac:dyDescent="0.3">
      <c r="A68" s="36">
        <v>415</v>
      </c>
      <c r="B68" s="37" t="s">
        <v>17</v>
      </c>
      <c r="C68" s="37" t="s">
        <v>18</v>
      </c>
      <c r="D68" s="37" t="s">
        <v>72</v>
      </c>
      <c r="E68" s="37" t="s">
        <v>59</v>
      </c>
      <c r="F68" s="37">
        <v>49</v>
      </c>
      <c r="G68" s="37" t="s">
        <v>21</v>
      </c>
      <c r="H68" s="37">
        <v>32225</v>
      </c>
      <c r="I68" s="37" t="s">
        <v>22</v>
      </c>
      <c r="J68" s="37">
        <v>5000</v>
      </c>
      <c r="K68" s="39">
        <v>4611</v>
      </c>
      <c r="L68" s="37" t="s">
        <v>23</v>
      </c>
      <c r="M68" s="40" t="s">
        <v>23</v>
      </c>
      <c r="N68" s="41">
        <f t="shared" si="0"/>
        <v>14390.137410011999</v>
      </c>
      <c r="O68" s="42">
        <v>14390.137410011999</v>
      </c>
      <c r="P68" s="1"/>
      <c r="Q68" s="1"/>
      <c r="R68" s="49">
        <v>12195.0317034</v>
      </c>
      <c r="S68" s="49">
        <v>2195.1057066119997</v>
      </c>
      <c r="T68" s="1"/>
    </row>
    <row r="69" spans="1:20" x14ac:dyDescent="0.3">
      <c r="A69" s="36">
        <v>416</v>
      </c>
      <c r="B69" s="37" t="s">
        <v>17</v>
      </c>
      <c r="C69" s="37" t="s">
        <v>18</v>
      </c>
      <c r="D69" s="37" t="s">
        <v>60</v>
      </c>
      <c r="E69" s="37" t="s">
        <v>59</v>
      </c>
      <c r="F69" s="37" t="s">
        <v>23</v>
      </c>
      <c r="G69" s="37" t="s">
        <v>21</v>
      </c>
      <c r="H69" s="40" t="s">
        <v>23</v>
      </c>
      <c r="I69" s="37" t="s">
        <v>22</v>
      </c>
      <c r="J69" s="37" t="s">
        <v>23</v>
      </c>
      <c r="K69" s="39">
        <v>26</v>
      </c>
      <c r="L69" s="37" t="s">
        <v>23</v>
      </c>
      <c r="M69" s="40" t="s">
        <v>23</v>
      </c>
      <c r="N69" s="41">
        <f t="shared" ref="N69:N75" si="1">R69+S69</f>
        <v>81.141525192000003</v>
      </c>
      <c r="O69" s="42">
        <v>81.141525192000003</v>
      </c>
      <c r="P69" s="3"/>
      <c r="Q69" s="3"/>
      <c r="R69" s="51">
        <v>68.764004400000005</v>
      </c>
      <c r="S69" s="51">
        <v>12.377520792</v>
      </c>
      <c r="T69" s="1"/>
    </row>
    <row r="70" spans="1:20" x14ac:dyDescent="0.3">
      <c r="A70" s="36">
        <v>417</v>
      </c>
      <c r="B70" s="37" t="s">
        <v>17</v>
      </c>
      <c r="C70" s="37" t="s">
        <v>18</v>
      </c>
      <c r="D70" s="37" t="s">
        <v>38</v>
      </c>
      <c r="E70" s="37" t="s">
        <v>59</v>
      </c>
      <c r="F70" s="37">
        <v>50</v>
      </c>
      <c r="G70" s="37" t="s">
        <v>21</v>
      </c>
      <c r="H70" s="37">
        <v>31994</v>
      </c>
      <c r="I70" s="37" t="s">
        <v>22</v>
      </c>
      <c r="J70" s="37">
        <v>5000</v>
      </c>
      <c r="K70" s="39">
        <v>4473</v>
      </c>
      <c r="L70" s="37" t="s">
        <v>23</v>
      </c>
      <c r="M70" s="40" t="s">
        <v>23</v>
      </c>
      <c r="N70" s="41">
        <f t="shared" si="1"/>
        <v>13959.463160916002</v>
      </c>
      <c r="O70" s="42">
        <v>13959.463160916002</v>
      </c>
      <c r="P70" s="1"/>
      <c r="Q70" s="1"/>
      <c r="R70" s="49">
        <v>11830.053526200001</v>
      </c>
      <c r="S70" s="49">
        <v>2129.4096347160003</v>
      </c>
      <c r="T70" s="1"/>
    </row>
    <row r="71" spans="1:20" x14ac:dyDescent="0.3">
      <c r="A71" s="36">
        <v>418</v>
      </c>
      <c r="B71" s="37" t="s">
        <v>17</v>
      </c>
      <c r="C71" s="37" t="s">
        <v>18</v>
      </c>
      <c r="D71" s="37" t="s">
        <v>70</v>
      </c>
      <c r="E71" s="37" t="s">
        <v>59</v>
      </c>
      <c r="F71" s="37">
        <v>51</v>
      </c>
      <c r="G71" s="37" t="s">
        <v>21</v>
      </c>
      <c r="H71" s="40" t="s">
        <v>23</v>
      </c>
      <c r="I71" s="37" t="s">
        <v>22</v>
      </c>
      <c r="J71" s="37">
        <v>7500</v>
      </c>
      <c r="K71" s="39">
        <v>5484</v>
      </c>
      <c r="L71" s="37" t="s">
        <v>23</v>
      </c>
      <c r="M71" s="40" t="s">
        <v>23</v>
      </c>
      <c r="N71" s="41">
        <f t="shared" si="1"/>
        <v>17114.620159727998</v>
      </c>
      <c r="O71" s="42">
        <v>17114.620159727998</v>
      </c>
      <c r="P71" s="1"/>
      <c r="Q71" s="1"/>
      <c r="R71" s="49">
        <v>14503.915389599999</v>
      </c>
      <c r="S71" s="49">
        <v>2610.7047701279998</v>
      </c>
      <c r="T71" s="1"/>
    </row>
    <row r="72" spans="1:20" x14ac:dyDescent="0.3">
      <c r="A72" s="36">
        <v>419</v>
      </c>
      <c r="B72" s="37" t="s">
        <v>17</v>
      </c>
      <c r="C72" s="37" t="s">
        <v>18</v>
      </c>
      <c r="D72" s="37" t="s">
        <v>73</v>
      </c>
      <c r="E72" s="37" t="s">
        <v>59</v>
      </c>
      <c r="F72" s="37">
        <v>52</v>
      </c>
      <c r="G72" s="37" t="s">
        <v>21</v>
      </c>
      <c r="H72" s="40" t="s">
        <v>23</v>
      </c>
      <c r="I72" s="37" t="s">
        <v>22</v>
      </c>
      <c r="J72" s="37">
        <v>21200</v>
      </c>
      <c r="K72" s="39">
        <v>5838</v>
      </c>
      <c r="L72" s="37" t="s">
        <v>23</v>
      </c>
      <c r="M72" s="40" t="s">
        <v>23</v>
      </c>
      <c r="N72" s="41">
        <f t="shared" si="1"/>
        <v>18219.393233496001</v>
      </c>
      <c r="O72" s="42">
        <v>18219.393233496001</v>
      </c>
      <c r="P72" s="1"/>
      <c r="Q72" s="1"/>
      <c r="R72" s="49">
        <v>15440.1637572</v>
      </c>
      <c r="S72" s="49">
        <v>2779.229476296</v>
      </c>
      <c r="T72" s="1"/>
    </row>
    <row r="73" spans="1:20" x14ac:dyDescent="0.3">
      <c r="A73" s="36">
        <v>420</v>
      </c>
      <c r="B73" s="37" t="s">
        <v>17</v>
      </c>
      <c r="C73" s="37" t="s">
        <v>18</v>
      </c>
      <c r="D73" s="37" t="s">
        <v>74</v>
      </c>
      <c r="E73" s="37" t="s">
        <v>59</v>
      </c>
      <c r="F73" s="37">
        <v>53</v>
      </c>
      <c r="G73" s="37" t="s">
        <v>21</v>
      </c>
      <c r="H73" s="40" t="s">
        <v>23</v>
      </c>
      <c r="I73" s="37" t="s">
        <v>22</v>
      </c>
      <c r="J73" s="37">
        <v>15000</v>
      </c>
      <c r="K73" s="39">
        <v>465</v>
      </c>
      <c r="L73" s="37" t="s">
        <v>23</v>
      </c>
      <c r="M73" s="40" t="s">
        <v>23</v>
      </c>
      <c r="N73" s="41">
        <f t="shared" si="1"/>
        <v>1451.1849697800001</v>
      </c>
      <c r="O73" s="42">
        <v>1451.1849697800001</v>
      </c>
      <c r="P73" s="1"/>
      <c r="Q73" s="1"/>
      <c r="R73" s="49">
        <v>1229.817771</v>
      </c>
      <c r="S73" s="49">
        <v>221.36719878</v>
      </c>
      <c r="T73" s="3"/>
    </row>
    <row r="74" spans="1:20" x14ac:dyDescent="0.3">
      <c r="A74" s="36">
        <v>421</v>
      </c>
      <c r="B74" s="37" t="s">
        <v>17</v>
      </c>
      <c r="C74" s="37" t="s">
        <v>18</v>
      </c>
      <c r="D74" s="37" t="s">
        <v>75</v>
      </c>
      <c r="E74" s="37" t="s">
        <v>59</v>
      </c>
      <c r="F74" s="37">
        <v>54</v>
      </c>
      <c r="G74" s="37" t="s">
        <v>21</v>
      </c>
      <c r="H74" s="37">
        <v>32333</v>
      </c>
      <c r="I74" s="37" t="s">
        <v>22</v>
      </c>
      <c r="J74" s="37">
        <v>2500</v>
      </c>
      <c r="K74" s="39">
        <v>64</v>
      </c>
      <c r="L74" s="37" t="s">
        <v>23</v>
      </c>
      <c r="M74" s="40" t="s">
        <v>23</v>
      </c>
      <c r="N74" s="41">
        <f t="shared" si="1"/>
        <v>199.73298508799999</v>
      </c>
      <c r="O74" s="42">
        <v>199.73298508799999</v>
      </c>
      <c r="P74" s="1"/>
      <c r="Q74" s="1"/>
      <c r="R74" s="49">
        <v>169.2652416</v>
      </c>
      <c r="S74" s="49">
        <v>30.467743487999996</v>
      </c>
      <c r="T74" s="1"/>
    </row>
    <row r="75" spans="1:20" x14ac:dyDescent="0.3">
      <c r="A75" s="36">
        <v>422</v>
      </c>
      <c r="B75" s="37" t="s">
        <v>17</v>
      </c>
      <c r="C75" s="37" t="s">
        <v>18</v>
      </c>
      <c r="D75" s="37" t="s">
        <v>76</v>
      </c>
      <c r="E75" s="37" t="s">
        <v>77</v>
      </c>
      <c r="F75" s="37" t="s">
        <v>23</v>
      </c>
      <c r="G75" s="37" t="s">
        <v>21</v>
      </c>
      <c r="H75" s="37">
        <v>31014</v>
      </c>
      <c r="I75" s="37" t="s">
        <v>22</v>
      </c>
      <c r="J75" s="37">
        <v>31827</v>
      </c>
      <c r="K75" s="39">
        <v>147</v>
      </c>
      <c r="L75" s="37" t="s">
        <v>23</v>
      </c>
      <c r="M75" s="40" t="s">
        <v>23</v>
      </c>
      <c r="N75" s="41">
        <f t="shared" si="1"/>
        <v>458.76170012399996</v>
      </c>
      <c r="O75" s="42">
        <v>458.76170012399996</v>
      </c>
      <c r="P75" s="2"/>
      <c r="Q75" s="2"/>
      <c r="R75" s="50">
        <v>388.78110179999999</v>
      </c>
      <c r="S75" s="50">
        <v>69.980598323999999</v>
      </c>
      <c r="T75" s="1"/>
    </row>
    <row r="76" spans="1:20" x14ac:dyDescent="0.3">
      <c r="T76" s="1"/>
    </row>
    <row r="77" spans="1:20" x14ac:dyDescent="0.3">
      <c r="T77" s="1"/>
    </row>
    <row r="78" spans="1:20" x14ac:dyDescent="0.3">
      <c r="T78" s="1"/>
    </row>
    <row r="79" spans="1:20" x14ac:dyDescent="0.3">
      <c r="T79" s="2"/>
    </row>
  </sheetData>
  <mergeCells count="1">
    <mergeCell ref="A2:O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dc:creator>
  <cp:lastModifiedBy>Hp1</cp:lastModifiedBy>
  <dcterms:created xsi:type="dcterms:W3CDTF">2022-06-15T10:07:24Z</dcterms:created>
  <dcterms:modified xsi:type="dcterms:W3CDTF">2022-06-15T10:27:25Z</dcterms:modified>
</cp:coreProperties>
</file>