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STIRI\15 iunie 2022\GATA\"/>
    </mc:Choice>
  </mc:AlternateContent>
  <xr:revisionPtr revIDLastSave="0" documentId="13_ncr:1_{4D84A67D-AEFA-4045-96AB-783FB29CDD9E}"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3" i="1" l="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<sst xmlns="http://schemas.openxmlformats.org/spreadsheetml/2006/main" count="518" uniqueCount="62">
  <si>
    <t xml:space="preserve">Cititi pe www.arenaconstruct.ro stirile din constructii si imobiliare </t>
  </si>
  <si>
    <t>Nr. crt</t>
  </si>
  <si>
    <t>Județul</t>
  </si>
  <si>
    <t>Unitatea administrativ - teritorială</t>
  </si>
  <si>
    <t>Numele și prenumele 
proprietarului/deținătorului imobilului</t>
  </si>
  <si>
    <t>Tarla</t>
  </si>
  <si>
    <t xml:space="preserve"> Parcelă</t>
  </si>
  <si>
    <t>Categoria de folosință</t>
  </si>
  <si>
    <t>Nr. Cadastral/ Carte Funciară</t>
  </si>
  <si>
    <t>Extravilan/ Intravilan</t>
  </si>
  <si>
    <t>Suprafața totala         [mp]</t>
  </si>
  <si>
    <t>Suprafața expropriată imobil (mp)</t>
  </si>
  <si>
    <t>Suprafata construcți de expropriat              (mp/ml)</t>
  </si>
  <si>
    <t>Valoare despagubire construcții         (lei)</t>
  </si>
  <si>
    <t>Valoare de despăgubire imobil conform Legii nr. 255/2010 (lei)</t>
  </si>
  <si>
    <t>Valoare despagubire teren                             ( lei)</t>
  </si>
  <si>
    <t>Prejudiciu        (lei)</t>
  </si>
  <si>
    <t>Giurgiu</t>
  </si>
  <si>
    <t>Slobozia</t>
  </si>
  <si>
    <t>Buzea Marin, Buzea Daniela</t>
  </si>
  <si>
    <t>Arabil</t>
  </si>
  <si>
    <t>Extravilan</t>
  </si>
  <si>
    <t>-</t>
  </si>
  <si>
    <t>Proprietar neidentificat*)</t>
  </si>
  <si>
    <t>115/1</t>
  </si>
  <si>
    <t>SC TUDOR SERV 2004 SRL, Libra Internet Bank SA</t>
  </si>
  <si>
    <t>SC Tudor Srev 2004 SRL</t>
  </si>
  <si>
    <t>Valeanu Elena Fanica, Georghe Stefan Sorinel</t>
  </si>
  <si>
    <t>Negrea Elena</t>
  </si>
  <si>
    <t>Calin I.Florea,Ilie Georgeta,Crivideanu George,Crivideanu Marinela</t>
  </si>
  <si>
    <t>Gheta Cosmin Sorin,Cec Banck Sa,Fondul de Garantare a Creditului Rural IFN SA</t>
  </si>
  <si>
    <t>115/2</t>
  </si>
  <si>
    <t>Ficleanu George</t>
  </si>
  <si>
    <t>Apostol Teodor, Apostol Constanta</t>
  </si>
  <si>
    <t>Popescu Georgeta</t>
  </si>
  <si>
    <t>Sambucus SRL</t>
  </si>
  <si>
    <t>Breazu Gheorghe,Breazu Aurelia Ionela</t>
  </si>
  <si>
    <t xml:space="preserve">Calina Petre </t>
  </si>
  <si>
    <t>Gheonu Mihai Bogdan</t>
  </si>
  <si>
    <t>Intravilan</t>
  </si>
  <si>
    <t>SC Tudor Serv 2004 SRL</t>
  </si>
  <si>
    <t>126/III</t>
  </si>
  <si>
    <t>Gheonu Florin  Iulian, Gheonu Mariana Iolanda</t>
  </si>
  <si>
    <t>Mihalache Marcelian, Mihalache Steliana</t>
  </si>
  <si>
    <t>Badea M Steliana, Badrea Iulian</t>
  </si>
  <si>
    <t>Gheorghe Mircea</t>
  </si>
  <si>
    <t>Constantin Florea</t>
  </si>
  <si>
    <t>135-136-137</t>
  </si>
  <si>
    <t xml:space="preserve"> Calina Mihaela Alina, Calina Petrica Aurel</t>
  </si>
  <si>
    <t>Anca Ionut Nelu, Anca Georgeta</t>
  </si>
  <si>
    <t>Peicea Alexandru, Peicea Monica</t>
  </si>
  <si>
    <t>Bortea Sebastian Marin, Bortea Elena</t>
  </si>
  <si>
    <t>Panaite Constantin</t>
  </si>
  <si>
    <t>Poveste Dulce SRL</t>
  </si>
  <si>
    <t>Flagas SRL</t>
  </si>
  <si>
    <t>Curti Constructii</t>
  </si>
  <si>
    <t>Marin Marin</t>
  </si>
  <si>
    <t>126/3</t>
  </si>
  <si>
    <t>Ciulacu Gherghina</t>
  </si>
  <si>
    <t>SC Tudor Serv 2004 SRL,</t>
  </si>
  <si>
    <t xml:space="preserve">           LISTA cuprinzând imobilele proprietate privată supuse exproprierii care constituie coridorul de expropriere al lucrării de utilitate publică de interes naţional ,,Varianta ocolitoare Giurgiu", situate pe raza localității Slobozia, proprietarii sau deținătorii acestora, precum şi sumele individuale aferente despăgubirilor                                                                                                                                                                                                                                                                                                                                                                                                                                                                                       </t>
  </si>
  <si>
    <r>
      <t xml:space="preserve">Valoare despăgubire </t>
    </r>
    <r>
      <rPr>
        <b/>
        <sz val="11"/>
        <color rgb="FFFF0000"/>
        <rFont val="Times New Roman"/>
        <family val="1"/>
      </rPr>
      <t xml:space="preserve">teren </t>
    </r>
    <r>
      <rPr>
        <b/>
        <sz val="11"/>
        <rFont val="Times New Roman"/>
        <family val="1"/>
      </rPr>
      <t xml:space="preserve">                            ( lei)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</si>
</sst>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l_e_i_-;\-* #,##0.00\ _l_e_i_-;_-* &quot;-&quot;??\ _l_e_i_-;_-@_-"/>
  </numFmts>
  <fonts count="10" x14ac:knownFonts="1">
    <font>
      <sz val="11"/>
      <color theme="1"/>
      <name val="Calibri"/>
      <family val="2"/>
      <charset val="238"/>
      <scheme val="minor"/>
    </font>
    <font>
      <sz val="11"/>
      <color theme="1"/>
      <name val="Calibri"/>
      <family val="2"/>
      <charset val="238"/>
      <scheme val="minor"/>
    </font>
    <font>
      <sz val="10"/>
      <name val="Arial"/>
      <family val="2"/>
    </font>
    <font>
      <b/>
      <sz val="11"/>
      <name val="Arial"/>
      <family val="2"/>
    </font>
    <font>
      <b/>
      <sz val="11"/>
      <color theme="4"/>
      <name val="Arial"/>
      <family val="2"/>
    </font>
    <font>
      <sz val="11"/>
      <name val="Arial"/>
      <family val="2"/>
      <charset val="238"/>
    </font>
    <font>
      <b/>
      <sz val="11"/>
      <name val="Times New Roman"/>
      <family val="1"/>
    </font>
    <font>
      <sz val="11"/>
      <name val="Arial"/>
      <family val="2"/>
    </font>
    <font>
      <b/>
      <sz val="11"/>
      <color rgb="FFFF0000"/>
      <name val="Times New Roman"/>
      <family val="1"/>
    </font>
    <font>
      <sz val="11"/>
      <name val="Times New Roman"/>
      <family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43" fontId="2" fillId="0" borderId="0" applyFont="0" applyFill="0" applyBorder="0" applyAlignment="0" applyProtection="0"/>
  </cellStyleXfs>
  <cellXfs count="51">
    <xf numFmtId="0" fontId="0" fillId="0" borderId="0" xfId="0"/>
    <xf numFmtId="0" fontId="3" fillId="0" borderId="0" xfId="0" applyFont="1" applyFill="1" applyBorder="1" applyAlignment="1">
      <alignmen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1" applyNumberFormat="1" applyFont="1" applyAlignment="1">
      <alignment horizontal="center" vertical="center"/>
    </xf>
    <xf numFmtId="164" fontId="5" fillId="0" borderId="0" xfId="1" applyFont="1" applyAlignment="1">
      <alignment horizontal="center" vertical="center"/>
    </xf>
    <xf numFmtId="1" fontId="5" fillId="0" borderId="0" xfId="1" applyNumberFormat="1" applyFont="1" applyAlignment="1">
      <alignment horizontal="right" vertical="center"/>
    </xf>
    <xf numFmtId="4"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0"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6" fillId="0" borderId="4" xfId="0" applyFont="1" applyFill="1" applyBorder="1" applyAlignment="1">
      <alignment horizontal="center" vertical="center" wrapText="1"/>
    </xf>
    <xf numFmtId="164" fontId="6" fillId="0" borderId="4" xfId="1"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 fontId="5" fillId="0" borderId="10" xfId="0" applyNumberFormat="1" applyFont="1" applyFill="1" applyBorder="1" applyAlignment="1">
      <alignment horizontal="center" vertical="center" wrapText="1"/>
    </xf>
    <xf numFmtId="1" fontId="5"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2" applyNumberFormat="1" applyFont="1" applyFill="1" applyBorder="1" applyAlignment="1">
      <alignment horizontal="center" vertical="center" wrapText="1"/>
    </xf>
    <xf numFmtId="43" fontId="9" fillId="0" borderId="4" xfId="2" applyFont="1" applyFill="1" applyBorder="1" applyAlignment="1">
      <alignment horizontal="center" vertical="center" wrapText="1"/>
    </xf>
    <xf numFmtId="4" fontId="9" fillId="0" borderId="4" xfId="0" applyNumberFormat="1" applyFont="1" applyFill="1" applyBorder="1" applyAlignment="1">
      <alignment horizontal="right" vertical="center" wrapText="1"/>
    </xf>
    <xf numFmtId="4" fontId="9" fillId="0" borderId="13" xfId="0" applyNumberFormat="1" applyFont="1" applyFill="1" applyBorder="1" applyAlignment="1">
      <alignment horizontal="right" vertical="center"/>
    </xf>
    <xf numFmtId="0" fontId="7" fillId="0" borderId="0" xfId="0" applyFont="1" applyFill="1" applyAlignment="1">
      <alignment horizontal="center" vertical="center"/>
    </xf>
    <xf numFmtId="4" fontId="7" fillId="0" borderId="4" xfId="0" applyNumberFormat="1" applyFont="1" applyFill="1" applyBorder="1" applyAlignment="1">
      <alignment horizontal="right" vertical="center"/>
    </xf>
    <xf numFmtId="0" fontId="7" fillId="2" borderId="0" xfId="0" applyFont="1" applyFill="1" applyAlignment="1">
      <alignment horizontal="center" vertical="center"/>
    </xf>
    <xf numFmtId="4" fontId="7" fillId="2" borderId="4" xfId="0" applyNumberFormat="1" applyFont="1" applyFill="1" applyBorder="1" applyAlignment="1">
      <alignment horizontal="right" vertical="center"/>
    </xf>
    <xf numFmtId="0" fontId="9" fillId="0" borderId="4" xfId="0" applyNumberFormat="1" applyFont="1" applyFill="1" applyBorder="1" applyAlignment="1">
      <alignment horizontal="center" vertical="center"/>
    </xf>
    <xf numFmtId="0" fontId="9" fillId="0" borderId="4" xfId="2" applyNumberFormat="1"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2" applyNumberFormat="1" applyFont="1" applyFill="1" applyBorder="1" applyAlignment="1">
      <alignment horizontal="center" vertical="center"/>
    </xf>
    <xf numFmtId="43" fontId="9" fillId="0" borderId="15" xfId="2" applyFont="1" applyFill="1" applyBorder="1" applyAlignment="1">
      <alignment horizontal="center" vertical="center" wrapText="1"/>
    </xf>
    <xf numFmtId="4" fontId="9" fillId="0" borderId="15" xfId="0" applyNumberFormat="1" applyFont="1" applyFill="1" applyBorder="1" applyAlignment="1">
      <alignment horizontal="right" vertical="center" wrapText="1"/>
    </xf>
    <xf numFmtId="4" fontId="9" fillId="0" borderId="16" xfId="0" applyNumberFormat="1" applyFont="1" applyFill="1" applyBorder="1" applyAlignment="1">
      <alignment horizontal="right" vertical="center"/>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3"/>
  <sheetViews>
    <sheetView tabSelected="1" workbookViewId="0">
      <selection activeCell="D3" sqref="D3"/>
    </sheetView>
  </sheetViews>
  <sheetFormatPr defaultRowHeight="14.5" x14ac:dyDescent="0.35"/>
  <cols>
    <col min="1" max="2" width="8.81640625" style="10" bestFit="1" customWidth="1"/>
    <col min="3" max="3" width="12.1796875" style="10" customWidth="1"/>
    <col min="4" max="15" width="20.90625" style="10" customWidth="1"/>
    <col min="16" max="17" width="8.7265625" style="10"/>
    <col min="18" max="18" width="10.6328125" style="10" bestFit="1" customWidth="1"/>
    <col min="19" max="19" width="9.54296875" style="10" bestFit="1" customWidth="1"/>
    <col min="20" max="16384" width="8.7265625" style="10"/>
  </cols>
  <sheetData>
    <row r="1" spans="1:19" x14ac:dyDescent="0.35">
      <c r="A1" s="2" t="s">
        <v>0</v>
      </c>
      <c r="B1" s="3"/>
      <c r="C1" s="3"/>
      <c r="D1" s="4"/>
      <c r="E1" s="3"/>
      <c r="F1" s="3"/>
      <c r="G1" s="3"/>
      <c r="H1" s="3"/>
      <c r="I1" s="3"/>
      <c r="J1" s="3"/>
      <c r="K1" s="5"/>
      <c r="L1" s="6"/>
      <c r="M1" s="7"/>
      <c r="N1" s="8"/>
      <c r="O1" s="9"/>
      <c r="P1" s="1"/>
      <c r="Q1" s="1"/>
      <c r="R1" s="1"/>
      <c r="S1" s="1"/>
    </row>
    <row r="2" spans="1:19" s="15" customFormat="1" ht="34.5" customHeight="1" thickBot="1" x14ac:dyDescent="0.4">
      <c r="A2" s="11" t="s">
        <v>60</v>
      </c>
      <c r="B2" s="12"/>
      <c r="C2" s="12"/>
      <c r="D2" s="12"/>
      <c r="E2" s="12"/>
      <c r="F2" s="12"/>
      <c r="G2" s="12"/>
      <c r="H2" s="12"/>
      <c r="I2" s="12"/>
      <c r="J2" s="12"/>
      <c r="K2" s="12"/>
      <c r="L2" s="12"/>
      <c r="M2" s="12"/>
      <c r="N2" s="12"/>
      <c r="O2" s="13"/>
      <c r="P2" s="14"/>
      <c r="Q2" s="14"/>
      <c r="R2" s="14"/>
      <c r="S2" s="14"/>
    </row>
    <row r="3" spans="1:19" ht="70.5" thickBot="1" x14ac:dyDescent="0.4">
      <c r="A3" s="16" t="s">
        <v>1</v>
      </c>
      <c r="B3" s="16" t="s">
        <v>2</v>
      </c>
      <c r="C3" s="16" t="s">
        <v>3</v>
      </c>
      <c r="D3" s="16" t="s">
        <v>4</v>
      </c>
      <c r="E3" s="16" t="s">
        <v>5</v>
      </c>
      <c r="F3" s="16" t="s">
        <v>6</v>
      </c>
      <c r="G3" s="16" t="s">
        <v>7</v>
      </c>
      <c r="H3" s="16" t="s">
        <v>8</v>
      </c>
      <c r="I3" s="16" t="s">
        <v>9</v>
      </c>
      <c r="J3" s="17" t="s">
        <v>10</v>
      </c>
      <c r="K3" s="18" t="s">
        <v>11</v>
      </c>
      <c r="L3" s="16" t="s">
        <v>12</v>
      </c>
      <c r="M3" s="19" t="s">
        <v>13</v>
      </c>
      <c r="N3" s="20" t="s">
        <v>61</v>
      </c>
      <c r="O3" s="16" t="s">
        <v>14</v>
      </c>
      <c r="P3" s="1"/>
      <c r="Q3" s="1"/>
      <c r="R3" s="21" t="s">
        <v>15</v>
      </c>
      <c r="S3" s="22" t="s">
        <v>16</v>
      </c>
    </row>
    <row r="4" spans="1:19" x14ac:dyDescent="0.35">
      <c r="A4" s="23">
        <v>0</v>
      </c>
      <c r="B4" s="24">
        <v>1</v>
      </c>
      <c r="C4" s="24">
        <v>2</v>
      </c>
      <c r="D4" s="24">
        <v>3</v>
      </c>
      <c r="E4" s="24">
        <v>4</v>
      </c>
      <c r="F4" s="24">
        <v>5</v>
      </c>
      <c r="G4" s="24">
        <v>6</v>
      </c>
      <c r="H4" s="24">
        <v>7</v>
      </c>
      <c r="I4" s="24">
        <v>8</v>
      </c>
      <c r="J4" s="24">
        <v>9</v>
      </c>
      <c r="K4" s="25">
        <v>10</v>
      </c>
      <c r="L4" s="24">
        <v>11</v>
      </c>
      <c r="M4" s="26">
        <v>12</v>
      </c>
      <c r="N4" s="26">
        <v>13</v>
      </c>
      <c r="O4" s="27">
        <v>14</v>
      </c>
      <c r="P4" s="28"/>
      <c r="Q4" s="28"/>
      <c r="R4" s="29">
        <v>14</v>
      </c>
      <c r="S4" s="30">
        <v>15</v>
      </c>
    </row>
    <row r="5" spans="1:19" ht="28" x14ac:dyDescent="0.35">
      <c r="A5" s="31">
        <v>423</v>
      </c>
      <c r="B5" s="32" t="s">
        <v>17</v>
      </c>
      <c r="C5" s="32" t="s">
        <v>18</v>
      </c>
      <c r="D5" s="33" t="s">
        <v>19</v>
      </c>
      <c r="E5" s="32">
        <v>115</v>
      </c>
      <c r="F5" s="32">
        <v>609</v>
      </c>
      <c r="G5" s="32" t="s">
        <v>20</v>
      </c>
      <c r="H5" s="32">
        <v>31162</v>
      </c>
      <c r="I5" s="32" t="s">
        <v>21</v>
      </c>
      <c r="J5" s="32">
        <v>610</v>
      </c>
      <c r="K5" s="34">
        <v>70</v>
      </c>
      <c r="L5" s="32" t="s">
        <v>22</v>
      </c>
      <c r="M5" s="35" t="s">
        <v>22</v>
      </c>
      <c r="N5" s="36">
        <f t="shared" ref="N5:N63" si="0">R5+S5</f>
        <v>196.85222088</v>
      </c>
      <c r="O5" s="37">
        <v>196.85222088</v>
      </c>
      <c r="P5" s="38"/>
      <c r="Q5" s="38"/>
      <c r="R5" s="39">
        <v>166.823916</v>
      </c>
      <c r="S5" s="39">
        <v>30.028304879999997</v>
      </c>
    </row>
    <row r="6" spans="1:19" x14ac:dyDescent="0.35">
      <c r="A6" s="31">
        <v>424</v>
      </c>
      <c r="B6" s="32" t="s">
        <v>17</v>
      </c>
      <c r="C6" s="32" t="s">
        <v>18</v>
      </c>
      <c r="D6" s="33" t="s">
        <v>23</v>
      </c>
      <c r="E6" s="32" t="s">
        <v>24</v>
      </c>
      <c r="F6" s="32" t="s">
        <v>22</v>
      </c>
      <c r="G6" s="32" t="s">
        <v>20</v>
      </c>
      <c r="H6" s="35" t="s">
        <v>22</v>
      </c>
      <c r="I6" s="32" t="s">
        <v>21</v>
      </c>
      <c r="J6" s="32" t="s">
        <v>22</v>
      </c>
      <c r="K6" s="34">
        <v>11071</v>
      </c>
      <c r="L6" s="32" t="s">
        <v>22</v>
      </c>
      <c r="M6" s="35" t="s">
        <v>22</v>
      </c>
      <c r="N6" s="36">
        <f t="shared" si="0"/>
        <v>31133.584819463998</v>
      </c>
      <c r="O6" s="37">
        <v>31133.584819463998</v>
      </c>
      <c r="P6" s="40"/>
      <c r="Q6" s="40"/>
      <c r="R6" s="41">
        <v>26384.393914799999</v>
      </c>
      <c r="S6" s="41">
        <v>4749.1909046639994</v>
      </c>
    </row>
    <row r="7" spans="1:19" ht="15" thickBot="1" x14ac:dyDescent="0.4">
      <c r="A7" s="31">
        <v>425</v>
      </c>
      <c r="B7" s="32" t="s">
        <v>17</v>
      </c>
      <c r="C7" s="32" t="s">
        <v>18</v>
      </c>
      <c r="D7" s="33" t="s">
        <v>23</v>
      </c>
      <c r="E7" s="32" t="s">
        <v>24</v>
      </c>
      <c r="F7" s="32" t="s">
        <v>22</v>
      </c>
      <c r="G7" s="32" t="s">
        <v>20</v>
      </c>
      <c r="H7" s="35" t="s">
        <v>22</v>
      </c>
      <c r="I7" s="32" t="s">
        <v>21</v>
      </c>
      <c r="J7" s="32" t="s">
        <v>22</v>
      </c>
      <c r="K7" s="34">
        <v>1115</v>
      </c>
      <c r="L7" s="32" t="s">
        <v>22</v>
      </c>
      <c r="M7" s="35" t="s">
        <v>22</v>
      </c>
      <c r="N7" s="36">
        <f t="shared" si="0"/>
        <v>3135.5746611599998</v>
      </c>
      <c r="O7" s="37">
        <v>3135.5746611599998</v>
      </c>
      <c r="P7" s="40"/>
      <c r="Q7" s="40"/>
      <c r="R7" s="41">
        <v>2657.266662</v>
      </c>
      <c r="S7" s="41">
        <v>478.30799916000001</v>
      </c>
    </row>
    <row r="8" spans="1:19" ht="42" x14ac:dyDescent="0.35">
      <c r="A8" s="31">
        <v>426</v>
      </c>
      <c r="B8" s="32" t="s">
        <v>17</v>
      </c>
      <c r="C8" s="32" t="s">
        <v>18</v>
      </c>
      <c r="D8" s="33" t="s">
        <v>25</v>
      </c>
      <c r="E8" s="32">
        <v>115</v>
      </c>
      <c r="F8" s="32" t="s">
        <v>22</v>
      </c>
      <c r="G8" s="32" t="s">
        <v>20</v>
      </c>
      <c r="H8" s="32">
        <v>30993</v>
      </c>
      <c r="I8" s="32" t="s">
        <v>21</v>
      </c>
      <c r="J8" s="32">
        <v>18800</v>
      </c>
      <c r="K8" s="34">
        <v>3577</v>
      </c>
      <c r="L8" s="32" t="s">
        <v>22</v>
      </c>
      <c r="M8" s="35" t="s">
        <v>22</v>
      </c>
      <c r="N8" s="36">
        <f t="shared" si="0"/>
        <v>10059.148486968001</v>
      </c>
      <c r="O8" s="37">
        <v>10059.148486968001</v>
      </c>
      <c r="P8" s="38"/>
      <c r="Q8" s="38"/>
      <c r="R8" s="39">
        <v>8524.7021076000001</v>
      </c>
      <c r="S8" s="39">
        <v>1534.446379368</v>
      </c>
    </row>
    <row r="9" spans="1:19" ht="28" x14ac:dyDescent="0.35">
      <c r="A9" s="31">
        <v>427</v>
      </c>
      <c r="B9" s="32" t="s">
        <v>17</v>
      </c>
      <c r="C9" s="32" t="s">
        <v>18</v>
      </c>
      <c r="D9" s="33" t="s">
        <v>26</v>
      </c>
      <c r="E9" s="32">
        <v>115</v>
      </c>
      <c r="F9" s="32" t="s">
        <v>22</v>
      </c>
      <c r="G9" s="32" t="s">
        <v>20</v>
      </c>
      <c r="H9" s="32">
        <v>30997</v>
      </c>
      <c r="I9" s="32" t="s">
        <v>21</v>
      </c>
      <c r="J9" s="32">
        <v>10000</v>
      </c>
      <c r="K9" s="34">
        <v>3366</v>
      </c>
      <c r="L9" s="32" t="s">
        <v>22</v>
      </c>
      <c r="M9" s="35" t="s">
        <v>22</v>
      </c>
      <c r="N9" s="36">
        <f t="shared" si="0"/>
        <v>9465.7796497439995</v>
      </c>
      <c r="O9" s="37">
        <v>9465.7796497439995</v>
      </c>
      <c r="P9" s="38"/>
      <c r="Q9" s="38"/>
      <c r="R9" s="39">
        <v>8021.8471608</v>
      </c>
      <c r="S9" s="39">
        <v>1443.9324889439999</v>
      </c>
    </row>
    <row r="10" spans="1:19" ht="28" x14ac:dyDescent="0.35">
      <c r="A10" s="31">
        <v>428</v>
      </c>
      <c r="B10" s="32" t="s">
        <v>17</v>
      </c>
      <c r="C10" s="32" t="s">
        <v>18</v>
      </c>
      <c r="D10" s="33" t="s">
        <v>27</v>
      </c>
      <c r="E10" s="32">
        <v>115</v>
      </c>
      <c r="F10" s="32">
        <v>609</v>
      </c>
      <c r="G10" s="32" t="s">
        <v>20</v>
      </c>
      <c r="H10" s="32">
        <v>31211</v>
      </c>
      <c r="I10" s="32" t="s">
        <v>21</v>
      </c>
      <c r="J10" s="32">
        <v>5000</v>
      </c>
      <c r="K10" s="34">
        <v>1461</v>
      </c>
      <c r="L10" s="32" t="s">
        <v>22</v>
      </c>
      <c r="M10" s="35" t="s">
        <v>22</v>
      </c>
      <c r="N10" s="36">
        <f t="shared" si="0"/>
        <v>4108.5870672239998</v>
      </c>
      <c r="O10" s="37">
        <v>4108.5870672239998</v>
      </c>
      <c r="P10" s="38"/>
      <c r="Q10" s="38"/>
      <c r="R10" s="39">
        <v>3481.8534468000003</v>
      </c>
      <c r="S10" s="39">
        <v>626.73362042400004</v>
      </c>
    </row>
    <row r="11" spans="1:19" ht="28" x14ac:dyDescent="0.35">
      <c r="A11" s="31">
        <v>429</v>
      </c>
      <c r="B11" s="32" t="s">
        <v>17</v>
      </c>
      <c r="C11" s="32" t="s">
        <v>18</v>
      </c>
      <c r="D11" s="33" t="s">
        <v>27</v>
      </c>
      <c r="E11" s="32">
        <v>116</v>
      </c>
      <c r="F11" s="32">
        <v>609</v>
      </c>
      <c r="G11" s="32" t="s">
        <v>20</v>
      </c>
      <c r="H11" s="32">
        <v>31211</v>
      </c>
      <c r="I11" s="32" t="s">
        <v>21</v>
      </c>
      <c r="J11" s="32">
        <v>5000</v>
      </c>
      <c r="K11" s="42">
        <v>66</v>
      </c>
      <c r="L11" s="32" t="s">
        <v>22</v>
      </c>
      <c r="M11" s="35" t="s">
        <v>22</v>
      </c>
      <c r="N11" s="36">
        <f t="shared" si="0"/>
        <v>185.60352254400001</v>
      </c>
      <c r="O11" s="37">
        <v>185.60352254400001</v>
      </c>
      <c r="P11" s="38"/>
      <c r="Q11" s="38"/>
      <c r="R11" s="39">
        <v>157.29112080000002</v>
      </c>
      <c r="S11" s="39">
        <v>28.312401744000002</v>
      </c>
    </row>
    <row r="12" spans="1:19" ht="28" x14ac:dyDescent="0.35">
      <c r="A12" s="31">
        <v>430</v>
      </c>
      <c r="B12" s="32" t="s">
        <v>17</v>
      </c>
      <c r="C12" s="32" t="s">
        <v>18</v>
      </c>
      <c r="D12" s="33" t="s">
        <v>26</v>
      </c>
      <c r="E12" s="32">
        <v>115</v>
      </c>
      <c r="F12" s="32" t="s">
        <v>22</v>
      </c>
      <c r="G12" s="32" t="s">
        <v>20</v>
      </c>
      <c r="H12" s="32">
        <v>31331</v>
      </c>
      <c r="I12" s="32" t="s">
        <v>21</v>
      </c>
      <c r="J12" s="32">
        <v>4763</v>
      </c>
      <c r="K12" s="34">
        <v>1380</v>
      </c>
      <c r="L12" s="32" t="s">
        <v>22</v>
      </c>
      <c r="M12" s="35" t="s">
        <v>22</v>
      </c>
      <c r="N12" s="36">
        <f t="shared" si="0"/>
        <v>3880.8009259199998</v>
      </c>
      <c r="O12" s="37">
        <v>3880.8009259199998</v>
      </c>
      <c r="P12" s="38"/>
      <c r="Q12" s="38"/>
      <c r="R12" s="39">
        <v>3288.8143439999999</v>
      </c>
      <c r="S12" s="39">
        <v>591.98658191999994</v>
      </c>
    </row>
    <row r="13" spans="1:19" x14ac:dyDescent="0.35">
      <c r="A13" s="31">
        <v>431</v>
      </c>
      <c r="B13" s="32" t="s">
        <v>17</v>
      </c>
      <c r="C13" s="32" t="s">
        <v>18</v>
      </c>
      <c r="D13" s="33" t="s">
        <v>28</v>
      </c>
      <c r="E13" s="32">
        <v>115</v>
      </c>
      <c r="F13" s="32">
        <v>86</v>
      </c>
      <c r="G13" s="32" t="s">
        <v>20</v>
      </c>
      <c r="H13" s="32">
        <v>31147</v>
      </c>
      <c r="I13" s="32" t="s">
        <v>21</v>
      </c>
      <c r="J13" s="32">
        <v>15000</v>
      </c>
      <c r="K13" s="34">
        <v>5270</v>
      </c>
      <c r="L13" s="32" t="s">
        <v>22</v>
      </c>
      <c r="M13" s="35" t="s">
        <v>22</v>
      </c>
      <c r="N13" s="36">
        <f t="shared" si="0"/>
        <v>14820.160057679999</v>
      </c>
      <c r="O13" s="37">
        <v>14820.160057679999</v>
      </c>
      <c r="P13" s="38"/>
      <c r="Q13" s="38"/>
      <c r="R13" s="39">
        <v>12559.457676</v>
      </c>
      <c r="S13" s="39">
        <v>2260.7023816799997</v>
      </c>
    </row>
    <row r="14" spans="1:19" x14ac:dyDescent="0.35">
      <c r="A14" s="31">
        <v>432</v>
      </c>
      <c r="B14" s="32" t="s">
        <v>17</v>
      </c>
      <c r="C14" s="32" t="s">
        <v>18</v>
      </c>
      <c r="D14" s="33" t="s">
        <v>23</v>
      </c>
      <c r="E14" s="32" t="s">
        <v>24</v>
      </c>
      <c r="F14" s="32" t="s">
        <v>22</v>
      </c>
      <c r="G14" s="32" t="s">
        <v>20</v>
      </c>
      <c r="H14" s="35" t="s">
        <v>22</v>
      </c>
      <c r="I14" s="32" t="s">
        <v>21</v>
      </c>
      <c r="J14" s="32" t="s">
        <v>22</v>
      </c>
      <c r="K14" s="42">
        <v>569</v>
      </c>
      <c r="L14" s="32" t="s">
        <v>22</v>
      </c>
      <c r="M14" s="35" t="s">
        <v>22</v>
      </c>
      <c r="N14" s="36">
        <f t="shared" si="0"/>
        <v>1600.1273382959998</v>
      </c>
      <c r="O14" s="37">
        <v>1600.1273382959998</v>
      </c>
      <c r="P14" s="40"/>
      <c r="Q14" s="40"/>
      <c r="R14" s="41">
        <v>1356.0401171999999</v>
      </c>
      <c r="S14" s="41">
        <v>244.08722109599998</v>
      </c>
    </row>
    <row r="15" spans="1:19" ht="28" x14ac:dyDescent="0.35">
      <c r="A15" s="31">
        <v>433</v>
      </c>
      <c r="B15" s="32" t="s">
        <v>17</v>
      </c>
      <c r="C15" s="32" t="s">
        <v>18</v>
      </c>
      <c r="D15" s="33" t="s">
        <v>26</v>
      </c>
      <c r="E15" s="32">
        <v>115</v>
      </c>
      <c r="F15" s="32">
        <v>609</v>
      </c>
      <c r="G15" s="32" t="s">
        <v>20</v>
      </c>
      <c r="H15" s="32">
        <v>31746</v>
      </c>
      <c r="I15" s="32" t="s">
        <v>21</v>
      </c>
      <c r="J15" s="32">
        <v>5000</v>
      </c>
      <c r="K15" s="42">
        <v>44</v>
      </c>
      <c r="L15" s="32" t="s">
        <v>22</v>
      </c>
      <c r="M15" s="35" t="s">
        <v>22</v>
      </c>
      <c r="N15" s="36">
        <f t="shared" si="0"/>
        <v>123.73568169599999</v>
      </c>
      <c r="O15" s="37">
        <v>123.73568169599999</v>
      </c>
      <c r="P15" s="38"/>
      <c r="Q15" s="38"/>
      <c r="R15" s="39">
        <v>104.86074719999999</v>
      </c>
      <c r="S15" s="39">
        <v>18.874934495999998</v>
      </c>
    </row>
    <row r="16" spans="1:19" ht="28" x14ac:dyDescent="0.35">
      <c r="A16" s="31">
        <v>434</v>
      </c>
      <c r="B16" s="32" t="s">
        <v>17</v>
      </c>
      <c r="C16" s="32" t="s">
        <v>18</v>
      </c>
      <c r="D16" s="33" t="s">
        <v>26</v>
      </c>
      <c r="E16" s="32">
        <v>115</v>
      </c>
      <c r="F16" s="32">
        <v>609</v>
      </c>
      <c r="G16" s="32" t="s">
        <v>20</v>
      </c>
      <c r="H16" s="32">
        <v>31746</v>
      </c>
      <c r="I16" s="32" t="s">
        <v>21</v>
      </c>
      <c r="J16" s="32">
        <v>5001</v>
      </c>
      <c r="K16" s="42">
        <v>1408</v>
      </c>
      <c r="L16" s="32" t="s">
        <v>22</v>
      </c>
      <c r="M16" s="35" t="s">
        <v>22</v>
      </c>
      <c r="N16" s="36">
        <f t="shared" si="0"/>
        <v>3959.5418142719996</v>
      </c>
      <c r="O16" s="37">
        <v>3959.5418142719996</v>
      </c>
      <c r="P16" s="38"/>
      <c r="Q16" s="38"/>
      <c r="R16" s="39">
        <v>3355.5439103999997</v>
      </c>
      <c r="S16" s="39">
        <v>603.99790387199994</v>
      </c>
    </row>
    <row r="17" spans="1:19" x14ac:dyDescent="0.35">
      <c r="A17" s="31">
        <v>435</v>
      </c>
      <c r="B17" s="32" t="s">
        <v>17</v>
      </c>
      <c r="C17" s="32" t="s">
        <v>18</v>
      </c>
      <c r="D17" s="33" t="s">
        <v>23</v>
      </c>
      <c r="E17" s="32">
        <v>115</v>
      </c>
      <c r="F17" s="32" t="s">
        <v>22</v>
      </c>
      <c r="G17" s="32" t="s">
        <v>20</v>
      </c>
      <c r="H17" s="35" t="s">
        <v>22</v>
      </c>
      <c r="I17" s="32" t="s">
        <v>21</v>
      </c>
      <c r="J17" s="32" t="s">
        <v>22</v>
      </c>
      <c r="K17" s="42">
        <v>511</v>
      </c>
      <c r="L17" s="32" t="s">
        <v>22</v>
      </c>
      <c r="M17" s="35" t="s">
        <v>22</v>
      </c>
      <c r="N17" s="36">
        <f t="shared" si="0"/>
        <v>1437.0212124240002</v>
      </c>
      <c r="O17" s="37">
        <v>1437.0212124240002</v>
      </c>
      <c r="P17" s="40"/>
      <c r="Q17" s="40"/>
      <c r="R17" s="41">
        <v>1217.8145868000001</v>
      </c>
      <c r="S17" s="41">
        <v>219.20662562400003</v>
      </c>
    </row>
    <row r="18" spans="1:19" x14ac:dyDescent="0.35">
      <c r="A18" s="31">
        <v>436</v>
      </c>
      <c r="B18" s="32" t="s">
        <v>17</v>
      </c>
      <c r="C18" s="32" t="s">
        <v>18</v>
      </c>
      <c r="D18" s="33" t="s">
        <v>23</v>
      </c>
      <c r="E18" s="32" t="s">
        <v>24</v>
      </c>
      <c r="F18" s="32" t="s">
        <v>22</v>
      </c>
      <c r="G18" s="32" t="s">
        <v>20</v>
      </c>
      <c r="H18" s="35" t="s">
        <v>22</v>
      </c>
      <c r="I18" s="32" t="s">
        <v>21</v>
      </c>
      <c r="J18" s="32" t="s">
        <v>22</v>
      </c>
      <c r="K18" s="34">
        <v>7659</v>
      </c>
      <c r="L18" s="32" t="s">
        <v>22</v>
      </c>
      <c r="M18" s="35" t="s">
        <v>22</v>
      </c>
      <c r="N18" s="36">
        <f t="shared" si="0"/>
        <v>21538.445138856001</v>
      </c>
      <c r="O18" s="37">
        <v>21538.445138856001</v>
      </c>
      <c r="P18" s="40"/>
      <c r="Q18" s="40"/>
      <c r="R18" s="41">
        <v>18252.919609200002</v>
      </c>
      <c r="S18" s="41">
        <v>3285.5255296560003</v>
      </c>
    </row>
    <row r="19" spans="1:19" ht="56" x14ac:dyDescent="0.35">
      <c r="A19" s="31">
        <v>437</v>
      </c>
      <c r="B19" s="32" t="s">
        <v>17</v>
      </c>
      <c r="C19" s="32" t="s">
        <v>18</v>
      </c>
      <c r="D19" s="33" t="s">
        <v>29</v>
      </c>
      <c r="E19" s="32">
        <v>115</v>
      </c>
      <c r="F19" s="32">
        <v>89</v>
      </c>
      <c r="G19" s="32" t="s">
        <v>20</v>
      </c>
      <c r="H19" s="35" t="s">
        <v>22</v>
      </c>
      <c r="I19" s="32" t="s">
        <v>21</v>
      </c>
      <c r="J19" s="32">
        <v>2500</v>
      </c>
      <c r="K19" s="34">
        <v>677</v>
      </c>
      <c r="L19" s="32" t="s">
        <v>22</v>
      </c>
      <c r="M19" s="35" t="s">
        <v>22</v>
      </c>
      <c r="N19" s="36">
        <f t="shared" si="0"/>
        <v>1903.8421933679999</v>
      </c>
      <c r="O19" s="37">
        <v>1903.8421933679999</v>
      </c>
      <c r="P19" s="38"/>
      <c r="Q19" s="38"/>
      <c r="R19" s="39">
        <v>1613.4255876</v>
      </c>
      <c r="S19" s="39">
        <v>290.41660576800001</v>
      </c>
    </row>
    <row r="20" spans="1:19" ht="56" x14ac:dyDescent="0.35">
      <c r="A20" s="31">
        <v>438</v>
      </c>
      <c r="B20" s="32" t="s">
        <v>17</v>
      </c>
      <c r="C20" s="32" t="s">
        <v>18</v>
      </c>
      <c r="D20" s="33" t="s">
        <v>30</v>
      </c>
      <c r="E20" s="32">
        <v>115</v>
      </c>
      <c r="F20" s="32">
        <v>92</v>
      </c>
      <c r="G20" s="32" t="s">
        <v>20</v>
      </c>
      <c r="H20" s="32">
        <v>31672</v>
      </c>
      <c r="I20" s="32" t="s">
        <v>21</v>
      </c>
      <c r="J20" s="32">
        <v>3100</v>
      </c>
      <c r="K20" s="42">
        <v>493</v>
      </c>
      <c r="L20" s="32" t="s">
        <v>22</v>
      </c>
      <c r="M20" s="35" t="s">
        <v>22</v>
      </c>
      <c r="N20" s="36">
        <f t="shared" si="0"/>
        <v>1386.4020699119999</v>
      </c>
      <c r="O20" s="37">
        <v>1386.4020699119999</v>
      </c>
      <c r="P20" s="38"/>
      <c r="Q20" s="38"/>
      <c r="R20" s="39">
        <v>1174.9170084</v>
      </c>
      <c r="S20" s="39">
        <v>211.48506151199999</v>
      </c>
    </row>
    <row r="21" spans="1:19" x14ac:dyDescent="0.35">
      <c r="A21" s="31">
        <v>439</v>
      </c>
      <c r="B21" s="32" t="s">
        <v>17</v>
      </c>
      <c r="C21" s="32" t="s">
        <v>18</v>
      </c>
      <c r="D21" s="33" t="s">
        <v>23</v>
      </c>
      <c r="E21" s="32" t="s">
        <v>31</v>
      </c>
      <c r="F21" s="32" t="s">
        <v>22</v>
      </c>
      <c r="G21" s="32" t="s">
        <v>20</v>
      </c>
      <c r="H21" s="35" t="s">
        <v>22</v>
      </c>
      <c r="I21" s="32" t="s">
        <v>21</v>
      </c>
      <c r="J21" s="32" t="s">
        <v>22</v>
      </c>
      <c r="K21" s="42">
        <v>1003</v>
      </c>
      <c r="L21" s="32" t="s">
        <v>22</v>
      </c>
      <c r="M21" s="35" t="s">
        <v>22</v>
      </c>
      <c r="N21" s="36">
        <f t="shared" si="0"/>
        <v>2820.611107752</v>
      </c>
      <c r="O21" s="37">
        <v>2820.611107752</v>
      </c>
      <c r="P21" s="40"/>
      <c r="Q21" s="40"/>
      <c r="R21" s="41">
        <v>2390.3483964000002</v>
      </c>
      <c r="S21" s="41">
        <v>430.262711352</v>
      </c>
    </row>
    <row r="22" spans="1:19" x14ac:dyDescent="0.35">
      <c r="A22" s="31">
        <v>440</v>
      </c>
      <c r="B22" s="32" t="s">
        <v>17</v>
      </c>
      <c r="C22" s="32" t="s">
        <v>18</v>
      </c>
      <c r="D22" s="33" t="s">
        <v>23</v>
      </c>
      <c r="E22" s="32" t="s">
        <v>31</v>
      </c>
      <c r="F22" s="32" t="s">
        <v>22</v>
      </c>
      <c r="G22" s="32" t="s">
        <v>20</v>
      </c>
      <c r="H22" s="35" t="s">
        <v>22</v>
      </c>
      <c r="I22" s="32" t="s">
        <v>21</v>
      </c>
      <c r="J22" s="32" t="s">
        <v>22</v>
      </c>
      <c r="K22" s="34">
        <v>3892</v>
      </c>
      <c r="L22" s="32" t="s">
        <v>22</v>
      </c>
      <c r="M22" s="35" t="s">
        <v>22</v>
      </c>
      <c r="N22" s="36">
        <f t="shared" si="0"/>
        <v>10944.983480928</v>
      </c>
      <c r="O22" s="37">
        <v>10944.983480928</v>
      </c>
      <c r="P22" s="40"/>
      <c r="Q22" s="40"/>
      <c r="R22" s="41">
        <v>9275.4097296</v>
      </c>
      <c r="S22" s="41">
        <v>1669.5737513279998</v>
      </c>
    </row>
    <row r="23" spans="1:19" x14ac:dyDescent="0.35">
      <c r="A23" s="31">
        <v>441</v>
      </c>
      <c r="B23" s="32" t="s">
        <v>17</v>
      </c>
      <c r="C23" s="32" t="s">
        <v>18</v>
      </c>
      <c r="D23" s="33" t="s">
        <v>32</v>
      </c>
      <c r="E23" s="32">
        <v>115</v>
      </c>
      <c r="F23" s="32">
        <v>46</v>
      </c>
      <c r="G23" s="32" t="s">
        <v>20</v>
      </c>
      <c r="H23" s="32">
        <v>31829</v>
      </c>
      <c r="I23" s="32" t="s">
        <v>21</v>
      </c>
      <c r="J23" s="32">
        <v>19600</v>
      </c>
      <c r="K23" s="42">
        <v>4604</v>
      </c>
      <c r="L23" s="32" t="s">
        <v>22</v>
      </c>
      <c r="M23" s="35" t="s">
        <v>22</v>
      </c>
      <c r="N23" s="36">
        <f t="shared" si="0"/>
        <v>12947.251784736</v>
      </c>
      <c r="O23" s="37">
        <v>12947.251784736</v>
      </c>
      <c r="P23" s="38"/>
      <c r="Q23" s="38"/>
      <c r="R23" s="39">
        <v>10972.247275199999</v>
      </c>
      <c r="S23" s="39">
        <v>1975.0045095359999</v>
      </c>
    </row>
    <row r="24" spans="1:19" x14ac:dyDescent="0.35">
      <c r="A24" s="31">
        <v>442</v>
      </c>
      <c r="B24" s="32" t="s">
        <v>17</v>
      </c>
      <c r="C24" s="32" t="s">
        <v>18</v>
      </c>
      <c r="D24" s="33" t="s">
        <v>23</v>
      </c>
      <c r="E24" s="32" t="s">
        <v>31</v>
      </c>
      <c r="F24" s="32" t="s">
        <v>22</v>
      </c>
      <c r="G24" s="32" t="s">
        <v>20</v>
      </c>
      <c r="H24" s="35" t="s">
        <v>22</v>
      </c>
      <c r="I24" s="32" t="s">
        <v>21</v>
      </c>
      <c r="J24" s="32" t="s">
        <v>22</v>
      </c>
      <c r="K24" s="42">
        <v>8599</v>
      </c>
      <c r="L24" s="32" t="s">
        <v>22</v>
      </c>
      <c r="M24" s="35" t="s">
        <v>22</v>
      </c>
      <c r="N24" s="36">
        <f t="shared" si="0"/>
        <v>24181.889247816001</v>
      </c>
      <c r="O24" s="37">
        <v>24181.889247816001</v>
      </c>
      <c r="P24" s="40"/>
      <c r="Q24" s="40"/>
      <c r="R24" s="41">
        <v>20493.126481200001</v>
      </c>
      <c r="S24" s="41">
        <v>3688.7627666160001</v>
      </c>
    </row>
    <row r="25" spans="1:19" ht="28" x14ac:dyDescent="0.35">
      <c r="A25" s="31">
        <v>443</v>
      </c>
      <c r="B25" s="32" t="s">
        <v>17</v>
      </c>
      <c r="C25" s="32" t="s">
        <v>18</v>
      </c>
      <c r="D25" s="33" t="s">
        <v>26</v>
      </c>
      <c r="E25" s="32">
        <v>115</v>
      </c>
      <c r="F25" s="32">
        <v>53</v>
      </c>
      <c r="G25" s="32" t="s">
        <v>20</v>
      </c>
      <c r="H25" s="32">
        <v>31206</v>
      </c>
      <c r="I25" s="32" t="s">
        <v>21</v>
      </c>
      <c r="J25" s="32">
        <v>10000</v>
      </c>
      <c r="K25" s="34">
        <v>2480</v>
      </c>
      <c r="L25" s="32" t="s">
        <v>22</v>
      </c>
      <c r="M25" s="35" t="s">
        <v>22</v>
      </c>
      <c r="N25" s="36">
        <f t="shared" si="0"/>
        <v>6974.1929683200005</v>
      </c>
      <c r="O25" s="37">
        <v>6974.1929683200005</v>
      </c>
      <c r="P25" s="38"/>
      <c r="Q25" s="38"/>
      <c r="R25" s="39">
        <v>5910.3330240000005</v>
      </c>
      <c r="S25" s="39">
        <v>1063.8599443200001</v>
      </c>
    </row>
    <row r="26" spans="1:19" ht="28" x14ac:dyDescent="0.35">
      <c r="A26" s="31">
        <v>444</v>
      </c>
      <c r="B26" s="32" t="s">
        <v>17</v>
      </c>
      <c r="C26" s="32"/>
      <c r="D26" s="33" t="s">
        <v>26</v>
      </c>
      <c r="E26" s="32">
        <v>115</v>
      </c>
      <c r="F26" s="32">
        <v>53</v>
      </c>
      <c r="G26" s="32" t="s">
        <v>20</v>
      </c>
      <c r="H26" s="32">
        <v>31206</v>
      </c>
      <c r="I26" s="32" t="s">
        <v>21</v>
      </c>
      <c r="J26" s="32">
        <v>10000</v>
      </c>
      <c r="K26" s="34">
        <v>22</v>
      </c>
      <c r="L26" s="32" t="s">
        <v>22</v>
      </c>
      <c r="M26" s="35" t="s">
        <v>22</v>
      </c>
      <c r="N26" s="36">
        <f t="shared" si="0"/>
        <v>61.867840847999993</v>
      </c>
      <c r="O26" s="37">
        <v>61.867840847999993</v>
      </c>
      <c r="P26" s="38"/>
      <c r="Q26" s="38"/>
      <c r="R26" s="39">
        <v>52.430373599999996</v>
      </c>
      <c r="S26" s="39">
        <v>9.437467247999999</v>
      </c>
    </row>
    <row r="27" spans="1:19" ht="28" x14ac:dyDescent="0.35">
      <c r="A27" s="31">
        <v>445</v>
      </c>
      <c r="B27" s="32" t="s">
        <v>17</v>
      </c>
      <c r="C27" s="32" t="s">
        <v>18</v>
      </c>
      <c r="D27" s="33" t="s">
        <v>33</v>
      </c>
      <c r="E27" s="32">
        <v>115</v>
      </c>
      <c r="F27" s="32" t="s">
        <v>22</v>
      </c>
      <c r="G27" s="32" t="s">
        <v>20</v>
      </c>
      <c r="H27" s="32">
        <v>30465</v>
      </c>
      <c r="I27" s="32" t="s">
        <v>21</v>
      </c>
      <c r="J27" s="32">
        <v>5400</v>
      </c>
      <c r="K27" s="34">
        <v>1246</v>
      </c>
      <c r="L27" s="32" t="s">
        <v>22</v>
      </c>
      <c r="M27" s="35" t="s">
        <v>22</v>
      </c>
      <c r="N27" s="36">
        <f t="shared" si="0"/>
        <v>3503.969531664</v>
      </c>
      <c r="O27" s="37">
        <v>3503.969531664</v>
      </c>
      <c r="P27" s="38"/>
      <c r="Q27" s="38"/>
      <c r="R27" s="39">
        <v>2969.4657047999999</v>
      </c>
      <c r="S27" s="39">
        <v>534.50382686399996</v>
      </c>
    </row>
    <row r="28" spans="1:19" x14ac:dyDescent="0.35">
      <c r="A28" s="31">
        <v>446</v>
      </c>
      <c r="B28" s="32" t="s">
        <v>17</v>
      </c>
      <c r="C28" s="32" t="s">
        <v>18</v>
      </c>
      <c r="D28" s="33" t="s">
        <v>34</v>
      </c>
      <c r="E28" s="32">
        <v>115</v>
      </c>
      <c r="F28" s="32">
        <v>54</v>
      </c>
      <c r="G28" s="32" t="s">
        <v>20</v>
      </c>
      <c r="H28" s="32">
        <v>31335</v>
      </c>
      <c r="I28" s="32" t="s">
        <v>21</v>
      </c>
      <c r="J28" s="32">
        <v>13700</v>
      </c>
      <c r="K28" s="34">
        <v>3063</v>
      </c>
      <c r="L28" s="32" t="s">
        <v>22</v>
      </c>
      <c r="M28" s="35" t="s">
        <v>22</v>
      </c>
      <c r="N28" s="36">
        <f t="shared" si="0"/>
        <v>8613.6907507919987</v>
      </c>
      <c r="O28" s="37">
        <v>8613.6907507919987</v>
      </c>
      <c r="P28" s="38"/>
      <c r="Q28" s="38"/>
      <c r="R28" s="39">
        <v>7299.7379243999994</v>
      </c>
      <c r="S28" s="39">
        <v>1313.9528263919999</v>
      </c>
    </row>
    <row r="29" spans="1:19" x14ac:dyDescent="0.35">
      <c r="A29" s="31">
        <v>447</v>
      </c>
      <c r="B29" s="32" t="s">
        <v>17</v>
      </c>
      <c r="C29" s="32" t="s">
        <v>18</v>
      </c>
      <c r="D29" s="33" t="s">
        <v>23</v>
      </c>
      <c r="E29" s="32" t="s">
        <v>31</v>
      </c>
      <c r="F29" s="32" t="s">
        <v>22</v>
      </c>
      <c r="G29" s="32" t="s">
        <v>20</v>
      </c>
      <c r="H29" s="35" t="s">
        <v>22</v>
      </c>
      <c r="I29" s="32" t="s">
        <v>21</v>
      </c>
      <c r="J29" s="32" t="s">
        <v>22</v>
      </c>
      <c r="K29" s="34">
        <v>1179</v>
      </c>
      <c r="L29" s="32" t="s">
        <v>22</v>
      </c>
      <c r="M29" s="35" t="s">
        <v>22</v>
      </c>
      <c r="N29" s="36">
        <f t="shared" si="0"/>
        <v>3315.5538345360001</v>
      </c>
      <c r="O29" s="37">
        <v>3315.5538345360001</v>
      </c>
      <c r="P29" s="40"/>
      <c r="Q29" s="40"/>
      <c r="R29" s="41">
        <v>2809.7913852000001</v>
      </c>
      <c r="S29" s="41">
        <v>505.76244933600003</v>
      </c>
    </row>
    <row r="30" spans="1:19" x14ac:dyDescent="0.35">
      <c r="A30" s="31">
        <v>448</v>
      </c>
      <c r="B30" s="32" t="s">
        <v>17</v>
      </c>
      <c r="C30" s="32" t="s">
        <v>18</v>
      </c>
      <c r="D30" s="33" t="s">
        <v>35</v>
      </c>
      <c r="E30" s="32">
        <v>115</v>
      </c>
      <c r="F30" s="32">
        <v>61</v>
      </c>
      <c r="G30" s="32" t="s">
        <v>20</v>
      </c>
      <c r="H30" s="32">
        <v>31107</v>
      </c>
      <c r="I30" s="32" t="s">
        <v>21</v>
      </c>
      <c r="J30" s="32">
        <v>11500</v>
      </c>
      <c r="K30" s="34">
        <v>679</v>
      </c>
      <c r="L30" s="32" t="s">
        <v>22</v>
      </c>
      <c r="M30" s="35" t="s">
        <v>22</v>
      </c>
      <c r="N30" s="36">
        <f t="shared" si="0"/>
        <v>1909.4665425360001</v>
      </c>
      <c r="O30" s="37">
        <v>1909.4665425360001</v>
      </c>
      <c r="P30" s="38"/>
      <c r="Q30" s="38"/>
      <c r="R30" s="39">
        <v>1618.1919852000001</v>
      </c>
      <c r="S30" s="39">
        <v>291.27455733599999</v>
      </c>
    </row>
    <row r="31" spans="1:19" ht="28" x14ac:dyDescent="0.35">
      <c r="A31" s="31">
        <v>449</v>
      </c>
      <c r="B31" s="32" t="s">
        <v>17</v>
      </c>
      <c r="C31" s="32" t="s">
        <v>18</v>
      </c>
      <c r="D31" s="33" t="s">
        <v>36</v>
      </c>
      <c r="E31" s="32">
        <v>115</v>
      </c>
      <c r="F31" s="32">
        <v>62</v>
      </c>
      <c r="G31" s="32" t="s">
        <v>20</v>
      </c>
      <c r="H31" s="32">
        <v>31146</v>
      </c>
      <c r="I31" s="32" t="s">
        <v>21</v>
      </c>
      <c r="J31" s="32">
        <v>8600</v>
      </c>
      <c r="K31" s="42">
        <v>1</v>
      </c>
      <c r="L31" s="32" t="s">
        <v>22</v>
      </c>
      <c r="M31" s="35" t="s">
        <v>22</v>
      </c>
      <c r="N31" s="36">
        <f t="shared" si="0"/>
        <v>2.8121745840000001</v>
      </c>
      <c r="O31" s="37">
        <v>2.8121745840000001</v>
      </c>
      <c r="P31" s="38"/>
      <c r="Q31" s="38"/>
      <c r="R31" s="39">
        <v>2.3831988000000002</v>
      </c>
      <c r="S31" s="39">
        <v>0.42897578400000003</v>
      </c>
    </row>
    <row r="32" spans="1:19" x14ac:dyDescent="0.35">
      <c r="A32" s="31">
        <v>450</v>
      </c>
      <c r="B32" s="32" t="s">
        <v>17</v>
      </c>
      <c r="C32" s="32" t="s">
        <v>18</v>
      </c>
      <c r="D32" s="33" t="s">
        <v>35</v>
      </c>
      <c r="E32" s="32">
        <v>116</v>
      </c>
      <c r="F32" s="32">
        <v>613</v>
      </c>
      <c r="G32" s="32" t="s">
        <v>20</v>
      </c>
      <c r="H32" s="32">
        <v>31590</v>
      </c>
      <c r="I32" s="32" t="s">
        <v>21</v>
      </c>
      <c r="J32" s="32">
        <v>1700</v>
      </c>
      <c r="K32" s="34">
        <v>639</v>
      </c>
      <c r="L32" s="32" t="s">
        <v>22</v>
      </c>
      <c r="M32" s="35" t="s">
        <v>22</v>
      </c>
      <c r="N32" s="36">
        <f t="shared" si="0"/>
        <v>1796.9795591760001</v>
      </c>
      <c r="O32" s="37">
        <v>1796.9795591760001</v>
      </c>
      <c r="P32" s="38"/>
      <c r="Q32" s="38"/>
      <c r="R32" s="39">
        <v>1522.8640332</v>
      </c>
      <c r="S32" s="39">
        <v>274.11552597600001</v>
      </c>
    </row>
    <row r="33" spans="1:19" x14ac:dyDescent="0.35">
      <c r="A33" s="31">
        <v>451</v>
      </c>
      <c r="B33" s="32" t="s">
        <v>17</v>
      </c>
      <c r="C33" s="32" t="s">
        <v>18</v>
      </c>
      <c r="D33" s="33" t="s">
        <v>37</v>
      </c>
      <c r="E33" s="32">
        <v>116</v>
      </c>
      <c r="F33" s="32">
        <v>695</v>
      </c>
      <c r="G33" s="32" t="s">
        <v>20</v>
      </c>
      <c r="H33" s="32">
        <v>31764</v>
      </c>
      <c r="I33" s="32" t="s">
        <v>21</v>
      </c>
      <c r="J33" s="32">
        <v>8000</v>
      </c>
      <c r="K33" s="34">
        <v>41</v>
      </c>
      <c r="L33" s="32" t="s">
        <v>22</v>
      </c>
      <c r="M33" s="35" t="s">
        <v>22</v>
      </c>
      <c r="N33" s="36">
        <f t="shared" si="0"/>
        <v>115.299157944</v>
      </c>
      <c r="O33" s="37">
        <v>115.299157944</v>
      </c>
      <c r="P33" s="38"/>
      <c r="Q33" s="38"/>
      <c r="R33" s="39">
        <v>97.711150799999999</v>
      </c>
      <c r="S33" s="39">
        <v>17.588007143999999</v>
      </c>
    </row>
    <row r="34" spans="1:19" ht="28" x14ac:dyDescent="0.35">
      <c r="A34" s="31">
        <v>452</v>
      </c>
      <c r="B34" s="32" t="s">
        <v>17</v>
      </c>
      <c r="C34" s="32" t="s">
        <v>18</v>
      </c>
      <c r="D34" s="33" t="s">
        <v>33</v>
      </c>
      <c r="E34" s="32">
        <v>126</v>
      </c>
      <c r="F34" s="32">
        <v>17</v>
      </c>
      <c r="G34" s="32" t="s">
        <v>20</v>
      </c>
      <c r="H34" s="32">
        <v>31549</v>
      </c>
      <c r="I34" s="32" t="s">
        <v>21</v>
      </c>
      <c r="J34" s="32">
        <v>5000</v>
      </c>
      <c r="K34" s="43">
        <v>2798</v>
      </c>
      <c r="L34" s="32" t="s">
        <v>22</v>
      </c>
      <c r="M34" s="35" t="s">
        <v>22</v>
      </c>
      <c r="N34" s="36">
        <f t="shared" si="0"/>
        <v>40685.718805823999</v>
      </c>
      <c r="O34" s="37">
        <v>40685.718805823999</v>
      </c>
      <c r="P34" s="38"/>
      <c r="Q34" s="38"/>
      <c r="R34" s="39">
        <v>34479.4227168</v>
      </c>
      <c r="S34" s="39">
        <v>6206.2960890240001</v>
      </c>
    </row>
    <row r="35" spans="1:19" x14ac:dyDescent="0.35">
      <c r="A35" s="31">
        <v>453</v>
      </c>
      <c r="B35" s="32" t="s">
        <v>17</v>
      </c>
      <c r="C35" s="32" t="s">
        <v>18</v>
      </c>
      <c r="D35" s="33" t="s">
        <v>38</v>
      </c>
      <c r="E35" s="32">
        <v>126</v>
      </c>
      <c r="F35" s="32" t="s">
        <v>22</v>
      </c>
      <c r="G35" s="32" t="s">
        <v>20</v>
      </c>
      <c r="H35" s="32">
        <v>30491</v>
      </c>
      <c r="I35" s="32" t="s">
        <v>39</v>
      </c>
      <c r="J35" s="32">
        <v>10000</v>
      </c>
      <c r="K35" s="43">
        <v>10000</v>
      </c>
      <c r="L35" s="32" t="s">
        <v>22</v>
      </c>
      <c r="M35" s="35" t="s">
        <v>22</v>
      </c>
      <c r="N35" s="36">
        <f t="shared" si="0"/>
        <v>145410.00287999999</v>
      </c>
      <c r="O35" s="37">
        <v>145410.00287999999</v>
      </c>
      <c r="P35" s="38"/>
      <c r="Q35" s="38"/>
      <c r="R35" s="39">
        <v>123228.81599999999</v>
      </c>
      <c r="S35" s="39">
        <v>22181.186879999997</v>
      </c>
    </row>
    <row r="36" spans="1:19" ht="28" x14ac:dyDescent="0.35">
      <c r="A36" s="31">
        <v>454</v>
      </c>
      <c r="B36" s="32" t="s">
        <v>17</v>
      </c>
      <c r="C36" s="32" t="s">
        <v>18</v>
      </c>
      <c r="D36" s="33" t="s">
        <v>40</v>
      </c>
      <c r="E36" s="32" t="s">
        <v>41</v>
      </c>
      <c r="F36" s="32">
        <v>14</v>
      </c>
      <c r="G36" s="32" t="s">
        <v>20</v>
      </c>
      <c r="H36" s="32">
        <v>31700</v>
      </c>
      <c r="I36" s="32" t="s">
        <v>21</v>
      </c>
      <c r="J36" s="32">
        <v>3800</v>
      </c>
      <c r="K36" s="42">
        <v>3800</v>
      </c>
      <c r="L36" s="32" t="s">
        <v>22</v>
      </c>
      <c r="M36" s="35" t="s">
        <v>22</v>
      </c>
      <c r="N36" s="36">
        <f t="shared" si="0"/>
        <v>55255.801094399998</v>
      </c>
      <c r="O36" s="37">
        <v>55255.801094399998</v>
      </c>
      <c r="P36" s="38"/>
      <c r="Q36" s="38"/>
      <c r="R36" s="39">
        <v>46826.950080000002</v>
      </c>
      <c r="S36" s="39">
        <v>8428.8510143999993</v>
      </c>
    </row>
    <row r="37" spans="1:19" x14ac:dyDescent="0.35">
      <c r="A37" s="31">
        <v>455</v>
      </c>
      <c r="B37" s="32" t="s">
        <v>17</v>
      </c>
      <c r="C37" s="32" t="s">
        <v>18</v>
      </c>
      <c r="D37" s="33" t="s">
        <v>23</v>
      </c>
      <c r="E37" s="32">
        <v>126</v>
      </c>
      <c r="F37" s="32">
        <v>14</v>
      </c>
      <c r="G37" s="32" t="s">
        <v>20</v>
      </c>
      <c r="H37" s="35" t="s">
        <v>22</v>
      </c>
      <c r="I37" s="32" t="s">
        <v>21</v>
      </c>
      <c r="J37" s="32" t="s">
        <v>22</v>
      </c>
      <c r="K37" s="42">
        <v>619</v>
      </c>
      <c r="L37" s="32" t="s">
        <v>22</v>
      </c>
      <c r="M37" s="35" t="s">
        <v>22</v>
      </c>
      <c r="N37" s="36">
        <f t="shared" si="0"/>
        <v>9000.879178272</v>
      </c>
      <c r="O37" s="37">
        <v>9000.879178272</v>
      </c>
      <c r="P37" s="40"/>
      <c r="Q37" s="40"/>
      <c r="R37" s="41">
        <v>7627.8637104000009</v>
      </c>
      <c r="S37" s="41">
        <v>1373.015467872</v>
      </c>
    </row>
    <row r="38" spans="1:19" x14ac:dyDescent="0.35">
      <c r="A38" s="31">
        <v>456</v>
      </c>
      <c r="B38" s="32" t="s">
        <v>17</v>
      </c>
      <c r="C38" s="32" t="s">
        <v>18</v>
      </c>
      <c r="D38" s="33" t="s">
        <v>23</v>
      </c>
      <c r="E38" s="32">
        <v>126</v>
      </c>
      <c r="F38" s="32" t="s">
        <v>22</v>
      </c>
      <c r="G38" s="32" t="s">
        <v>20</v>
      </c>
      <c r="H38" s="35" t="s">
        <v>22</v>
      </c>
      <c r="I38" s="32" t="s">
        <v>21</v>
      </c>
      <c r="J38" s="32" t="s">
        <v>22</v>
      </c>
      <c r="K38" s="42">
        <v>7</v>
      </c>
      <c r="L38" s="32" t="s">
        <v>22</v>
      </c>
      <c r="M38" s="35" t="s">
        <v>22</v>
      </c>
      <c r="N38" s="36">
        <f t="shared" si="0"/>
        <v>101.78700201600002</v>
      </c>
      <c r="O38" s="37">
        <v>101.78700201600002</v>
      </c>
      <c r="P38" s="40"/>
      <c r="Q38" s="40"/>
      <c r="R38" s="41">
        <v>86.260171200000016</v>
      </c>
      <c r="S38" s="41">
        <v>15.526830816000002</v>
      </c>
    </row>
    <row r="39" spans="1:19" x14ac:dyDescent="0.35">
      <c r="A39" s="31">
        <v>457</v>
      </c>
      <c r="B39" s="32" t="s">
        <v>17</v>
      </c>
      <c r="C39" s="32" t="s">
        <v>18</v>
      </c>
      <c r="D39" s="33" t="s">
        <v>37</v>
      </c>
      <c r="E39" s="32">
        <v>116</v>
      </c>
      <c r="F39" s="32">
        <v>695</v>
      </c>
      <c r="G39" s="32" t="s">
        <v>20</v>
      </c>
      <c r="H39" s="32">
        <v>31764</v>
      </c>
      <c r="I39" s="32" t="s">
        <v>21</v>
      </c>
      <c r="J39" s="32">
        <v>8000</v>
      </c>
      <c r="K39" s="34">
        <v>118</v>
      </c>
      <c r="L39" s="32" t="s">
        <v>22</v>
      </c>
      <c r="M39" s="35" t="s">
        <v>22</v>
      </c>
      <c r="N39" s="36">
        <f t="shared" si="0"/>
        <v>1715.838033984</v>
      </c>
      <c r="O39" s="37">
        <v>1715.838033984</v>
      </c>
      <c r="P39" s="38"/>
      <c r="Q39" s="38"/>
      <c r="R39" s="39">
        <v>1454.1000288</v>
      </c>
      <c r="S39" s="39">
        <v>261.73800518399997</v>
      </c>
    </row>
    <row r="40" spans="1:19" ht="28" x14ac:dyDescent="0.35">
      <c r="A40" s="31">
        <v>458</v>
      </c>
      <c r="B40" s="32" t="s">
        <v>17</v>
      </c>
      <c r="C40" s="32" t="s">
        <v>18</v>
      </c>
      <c r="D40" s="33" t="s">
        <v>42</v>
      </c>
      <c r="E40" s="32">
        <v>126</v>
      </c>
      <c r="F40" s="32" t="s">
        <v>22</v>
      </c>
      <c r="G40" s="32" t="s">
        <v>20</v>
      </c>
      <c r="H40" s="32">
        <v>31370</v>
      </c>
      <c r="I40" s="32" t="s">
        <v>21</v>
      </c>
      <c r="J40" s="32">
        <v>13672</v>
      </c>
      <c r="K40" s="43">
        <v>973</v>
      </c>
      <c r="L40" s="32" t="s">
        <v>22</v>
      </c>
      <c r="M40" s="35" t="s">
        <v>22</v>
      </c>
      <c r="N40" s="36">
        <f t="shared" si="0"/>
        <v>14148.393280224</v>
      </c>
      <c r="O40" s="37">
        <v>14148.393280224</v>
      </c>
      <c r="P40" s="38"/>
      <c r="Q40" s="38"/>
      <c r="R40" s="39">
        <v>11990.1637968</v>
      </c>
      <c r="S40" s="39">
        <v>2158.2294834239997</v>
      </c>
    </row>
    <row r="41" spans="1:19" ht="28" x14ac:dyDescent="0.35">
      <c r="A41" s="31">
        <v>459</v>
      </c>
      <c r="B41" s="32" t="s">
        <v>17</v>
      </c>
      <c r="C41" s="32" t="s">
        <v>18</v>
      </c>
      <c r="D41" s="33" t="s">
        <v>43</v>
      </c>
      <c r="E41" s="32">
        <v>126</v>
      </c>
      <c r="F41" s="32">
        <v>695</v>
      </c>
      <c r="G41" s="32" t="s">
        <v>20</v>
      </c>
      <c r="H41" s="32">
        <v>31770</v>
      </c>
      <c r="I41" s="32" t="s">
        <v>21</v>
      </c>
      <c r="J41" s="32">
        <v>4700</v>
      </c>
      <c r="K41" s="42">
        <v>102</v>
      </c>
      <c r="L41" s="32" t="s">
        <v>22</v>
      </c>
      <c r="M41" s="35" t="s">
        <v>22</v>
      </c>
      <c r="N41" s="36">
        <f t="shared" si="0"/>
        <v>1483.1820293759999</v>
      </c>
      <c r="O41" s="37">
        <v>1483.1820293759999</v>
      </c>
      <c r="P41" s="38"/>
      <c r="Q41" s="38"/>
      <c r="R41" s="39">
        <v>1256.9339232</v>
      </c>
      <c r="S41" s="39">
        <v>226.24810617599999</v>
      </c>
    </row>
    <row r="42" spans="1:19" ht="28" x14ac:dyDescent="0.35">
      <c r="A42" s="31">
        <v>460</v>
      </c>
      <c r="B42" s="32" t="s">
        <v>17</v>
      </c>
      <c r="C42" s="32" t="s">
        <v>18</v>
      </c>
      <c r="D42" s="33" t="s">
        <v>44</v>
      </c>
      <c r="E42" s="32">
        <v>126</v>
      </c>
      <c r="F42" s="32" t="s">
        <v>22</v>
      </c>
      <c r="G42" s="32" t="s">
        <v>20</v>
      </c>
      <c r="H42" s="32">
        <v>30830</v>
      </c>
      <c r="I42" s="32" t="s">
        <v>21</v>
      </c>
      <c r="J42" s="32">
        <v>10000</v>
      </c>
      <c r="K42" s="42">
        <v>314</v>
      </c>
      <c r="L42" s="32" t="s">
        <v>22</v>
      </c>
      <c r="M42" s="35" t="s">
        <v>22</v>
      </c>
      <c r="N42" s="36">
        <f t="shared" si="0"/>
        <v>4565.8740904320002</v>
      </c>
      <c r="O42" s="37">
        <v>4565.8740904320002</v>
      </c>
      <c r="P42" s="38"/>
      <c r="Q42" s="38"/>
      <c r="R42" s="39">
        <v>3869.3848224000003</v>
      </c>
      <c r="S42" s="39">
        <v>696.48926803200004</v>
      </c>
    </row>
    <row r="43" spans="1:19" x14ac:dyDescent="0.35">
      <c r="A43" s="31">
        <v>461</v>
      </c>
      <c r="B43" s="32" t="s">
        <v>17</v>
      </c>
      <c r="C43" s="32" t="s">
        <v>18</v>
      </c>
      <c r="D43" s="33" t="s">
        <v>23</v>
      </c>
      <c r="E43" s="32">
        <v>126</v>
      </c>
      <c r="F43" s="32" t="s">
        <v>22</v>
      </c>
      <c r="G43" s="32" t="s">
        <v>20</v>
      </c>
      <c r="H43" s="35" t="s">
        <v>22</v>
      </c>
      <c r="I43" s="32" t="s">
        <v>21</v>
      </c>
      <c r="J43" s="32" t="s">
        <v>22</v>
      </c>
      <c r="K43" s="42">
        <v>61</v>
      </c>
      <c r="L43" s="32" t="s">
        <v>22</v>
      </c>
      <c r="M43" s="35" t="s">
        <v>22</v>
      </c>
      <c r="N43" s="36">
        <f t="shared" si="0"/>
        <v>887.00101756800007</v>
      </c>
      <c r="O43" s="37">
        <v>887.00101756800007</v>
      </c>
      <c r="P43" s="40"/>
      <c r="Q43" s="40"/>
      <c r="R43" s="41">
        <v>751.69577760000004</v>
      </c>
      <c r="S43" s="41">
        <v>135.305239968</v>
      </c>
    </row>
    <row r="44" spans="1:19" x14ac:dyDescent="0.35">
      <c r="A44" s="31">
        <v>462</v>
      </c>
      <c r="B44" s="32" t="s">
        <v>17</v>
      </c>
      <c r="C44" s="32" t="s">
        <v>18</v>
      </c>
      <c r="D44" s="33" t="s">
        <v>45</v>
      </c>
      <c r="E44" s="32">
        <v>126</v>
      </c>
      <c r="F44" s="32" t="s">
        <v>22</v>
      </c>
      <c r="G44" s="32" t="s">
        <v>20</v>
      </c>
      <c r="H44" s="32">
        <v>30857</v>
      </c>
      <c r="I44" s="32" t="s">
        <v>21</v>
      </c>
      <c r="J44" s="32">
        <v>20000</v>
      </c>
      <c r="K44" s="34">
        <v>215</v>
      </c>
      <c r="L44" s="32" t="s">
        <v>22</v>
      </c>
      <c r="M44" s="35" t="s">
        <v>22</v>
      </c>
      <c r="N44" s="36">
        <f t="shared" si="0"/>
        <v>3126.3150619200005</v>
      </c>
      <c r="O44" s="37">
        <v>3126.3150619200005</v>
      </c>
      <c r="P44" s="38"/>
      <c r="Q44" s="38"/>
      <c r="R44" s="39">
        <v>2649.4195440000003</v>
      </c>
      <c r="S44" s="39">
        <v>476.89551792000003</v>
      </c>
    </row>
    <row r="45" spans="1:19" x14ac:dyDescent="0.35">
      <c r="A45" s="31">
        <v>463</v>
      </c>
      <c r="B45" s="32" t="s">
        <v>17</v>
      </c>
      <c r="C45" s="32" t="s">
        <v>18</v>
      </c>
      <c r="D45" s="33" t="s">
        <v>46</v>
      </c>
      <c r="E45" s="32">
        <v>130</v>
      </c>
      <c r="F45" s="33" t="s">
        <v>47</v>
      </c>
      <c r="G45" s="32" t="s">
        <v>20</v>
      </c>
      <c r="H45" s="32">
        <v>31694</v>
      </c>
      <c r="I45" s="32" t="s">
        <v>21</v>
      </c>
      <c r="J45" s="32">
        <v>1250</v>
      </c>
      <c r="K45" s="42">
        <v>12</v>
      </c>
      <c r="L45" s="32" t="s">
        <v>22</v>
      </c>
      <c r="M45" s="35" t="s">
        <v>22</v>
      </c>
      <c r="N45" s="36">
        <f t="shared" si="0"/>
        <v>174.49200345599999</v>
      </c>
      <c r="O45" s="37">
        <v>174.49200345599999</v>
      </c>
      <c r="P45" s="38"/>
      <c r="Q45" s="38"/>
      <c r="R45" s="39">
        <v>147.8745792</v>
      </c>
      <c r="S45" s="39">
        <v>26.617424256</v>
      </c>
    </row>
    <row r="46" spans="1:19" x14ac:dyDescent="0.35">
      <c r="A46" s="31">
        <v>464</v>
      </c>
      <c r="B46" s="32" t="s">
        <v>17</v>
      </c>
      <c r="C46" s="32" t="s">
        <v>18</v>
      </c>
      <c r="D46" s="33" t="s">
        <v>23</v>
      </c>
      <c r="E46" s="32">
        <v>130</v>
      </c>
      <c r="F46" s="32" t="s">
        <v>22</v>
      </c>
      <c r="G46" s="32" t="s">
        <v>20</v>
      </c>
      <c r="H46" s="35" t="s">
        <v>22</v>
      </c>
      <c r="I46" s="32" t="s">
        <v>21</v>
      </c>
      <c r="J46" s="32" t="s">
        <v>22</v>
      </c>
      <c r="K46" s="42">
        <v>85</v>
      </c>
      <c r="L46" s="32" t="s">
        <v>22</v>
      </c>
      <c r="M46" s="35" t="s">
        <v>22</v>
      </c>
      <c r="N46" s="36">
        <f t="shared" si="0"/>
        <v>1235.98502448</v>
      </c>
      <c r="O46" s="37">
        <v>1235.98502448</v>
      </c>
      <c r="P46" s="40"/>
      <c r="Q46" s="40"/>
      <c r="R46" s="41">
        <v>1047.4449360000001</v>
      </c>
      <c r="S46" s="41">
        <v>188.54008848000001</v>
      </c>
    </row>
    <row r="47" spans="1:19" ht="28" x14ac:dyDescent="0.35">
      <c r="A47" s="31">
        <v>465</v>
      </c>
      <c r="B47" s="32" t="s">
        <v>17</v>
      </c>
      <c r="C47" s="32" t="s">
        <v>18</v>
      </c>
      <c r="D47" s="33" t="s">
        <v>48</v>
      </c>
      <c r="E47" s="32">
        <v>130</v>
      </c>
      <c r="F47" s="32" t="s">
        <v>22</v>
      </c>
      <c r="G47" s="32" t="s">
        <v>20</v>
      </c>
      <c r="H47" s="32">
        <v>30735</v>
      </c>
      <c r="I47" s="32" t="s">
        <v>39</v>
      </c>
      <c r="J47" s="32">
        <v>1400</v>
      </c>
      <c r="K47" s="43">
        <v>112</v>
      </c>
      <c r="L47" s="32" t="s">
        <v>22</v>
      </c>
      <c r="M47" s="35" t="s">
        <v>22</v>
      </c>
      <c r="N47" s="36">
        <f t="shared" si="0"/>
        <v>1628.5920322560003</v>
      </c>
      <c r="O47" s="37">
        <v>1628.5920322560003</v>
      </c>
      <c r="P47" s="38"/>
      <c r="Q47" s="38"/>
      <c r="R47" s="39">
        <v>1380.1627392000003</v>
      </c>
      <c r="S47" s="39">
        <v>248.42929305600003</v>
      </c>
    </row>
    <row r="48" spans="1:19" x14ac:dyDescent="0.35">
      <c r="A48" s="31">
        <v>466</v>
      </c>
      <c r="B48" s="32" t="s">
        <v>17</v>
      </c>
      <c r="C48" s="32" t="s">
        <v>18</v>
      </c>
      <c r="D48" s="33" t="s">
        <v>23</v>
      </c>
      <c r="E48" s="32">
        <v>128</v>
      </c>
      <c r="F48" s="32" t="s">
        <v>22</v>
      </c>
      <c r="G48" s="32" t="s">
        <v>20</v>
      </c>
      <c r="H48" s="35" t="s">
        <v>22</v>
      </c>
      <c r="I48" s="32" t="s">
        <v>21</v>
      </c>
      <c r="J48" s="32" t="s">
        <v>22</v>
      </c>
      <c r="K48" s="43">
        <v>177</v>
      </c>
      <c r="L48" s="32" t="s">
        <v>22</v>
      </c>
      <c r="M48" s="35" t="s">
        <v>22</v>
      </c>
      <c r="N48" s="36">
        <f t="shared" si="0"/>
        <v>2573.7570509760003</v>
      </c>
      <c r="O48" s="37">
        <v>2573.7570509760003</v>
      </c>
      <c r="P48" s="40"/>
      <c r="Q48" s="40"/>
      <c r="R48" s="41">
        <v>2181.1500432000003</v>
      </c>
      <c r="S48" s="41">
        <v>392.60700777600005</v>
      </c>
    </row>
    <row r="49" spans="1:19" ht="28" x14ac:dyDescent="0.35">
      <c r="A49" s="31">
        <v>467</v>
      </c>
      <c r="B49" s="32" t="s">
        <v>17</v>
      </c>
      <c r="C49" s="32" t="s">
        <v>18</v>
      </c>
      <c r="D49" s="33" t="s">
        <v>49</v>
      </c>
      <c r="E49" s="32" t="s">
        <v>22</v>
      </c>
      <c r="F49" s="32" t="s">
        <v>22</v>
      </c>
      <c r="G49" s="32" t="s">
        <v>20</v>
      </c>
      <c r="H49" s="32">
        <v>30737</v>
      </c>
      <c r="I49" s="32" t="s">
        <v>21</v>
      </c>
      <c r="J49" s="32">
        <v>2602</v>
      </c>
      <c r="K49" s="43">
        <v>268</v>
      </c>
      <c r="L49" s="32" t="s">
        <v>22</v>
      </c>
      <c r="M49" s="35" t="s">
        <v>22</v>
      </c>
      <c r="N49" s="36">
        <f t="shared" si="0"/>
        <v>3896.9880771839998</v>
      </c>
      <c r="O49" s="37">
        <v>3896.9880771839998</v>
      </c>
      <c r="P49" s="38"/>
      <c r="Q49" s="38"/>
      <c r="R49" s="39">
        <v>3302.5322687999997</v>
      </c>
      <c r="S49" s="39">
        <v>594.45580838399997</v>
      </c>
    </row>
    <row r="50" spans="1:19" x14ac:dyDescent="0.35">
      <c r="A50" s="31">
        <v>468</v>
      </c>
      <c r="B50" s="32" t="s">
        <v>17</v>
      </c>
      <c r="C50" s="32" t="s">
        <v>18</v>
      </c>
      <c r="D50" s="33" t="s">
        <v>23</v>
      </c>
      <c r="E50" s="32">
        <v>128</v>
      </c>
      <c r="F50" s="32" t="s">
        <v>22</v>
      </c>
      <c r="G50" s="32" t="s">
        <v>20</v>
      </c>
      <c r="H50" s="35" t="s">
        <v>22</v>
      </c>
      <c r="I50" s="32" t="s">
        <v>21</v>
      </c>
      <c r="J50" s="32" t="s">
        <v>22</v>
      </c>
      <c r="K50" s="43">
        <v>119</v>
      </c>
      <c r="L50" s="32" t="s">
        <v>22</v>
      </c>
      <c r="M50" s="35" t="s">
        <v>22</v>
      </c>
      <c r="N50" s="36">
        <f t="shared" si="0"/>
        <v>1730.3790342719999</v>
      </c>
      <c r="O50" s="37">
        <v>1730.3790342719999</v>
      </c>
      <c r="P50" s="40"/>
      <c r="Q50" s="40"/>
      <c r="R50" s="41">
        <v>1466.4229103999999</v>
      </c>
      <c r="S50" s="41">
        <v>263.95612387199998</v>
      </c>
    </row>
    <row r="51" spans="1:19" ht="28" x14ac:dyDescent="0.35">
      <c r="A51" s="31">
        <v>469</v>
      </c>
      <c r="B51" s="32" t="s">
        <v>17</v>
      </c>
      <c r="C51" s="32" t="s">
        <v>18</v>
      </c>
      <c r="D51" s="33" t="s">
        <v>42</v>
      </c>
      <c r="E51" s="32">
        <v>130</v>
      </c>
      <c r="F51" s="32">
        <v>732</v>
      </c>
      <c r="G51" s="32" t="s">
        <v>20</v>
      </c>
      <c r="H51" s="32">
        <v>31274</v>
      </c>
      <c r="I51" s="32" t="s">
        <v>39</v>
      </c>
      <c r="J51" s="32">
        <v>800</v>
      </c>
      <c r="K51" s="43">
        <v>92</v>
      </c>
      <c r="L51" s="32" t="s">
        <v>22</v>
      </c>
      <c r="M51" s="35" t="s">
        <v>22</v>
      </c>
      <c r="N51" s="36">
        <f t="shared" si="0"/>
        <v>1337.7720264960001</v>
      </c>
      <c r="O51" s="37">
        <v>1337.7720264960001</v>
      </c>
      <c r="P51" s="38"/>
      <c r="Q51" s="38"/>
      <c r="R51" s="39">
        <v>1133.7051072000002</v>
      </c>
      <c r="S51" s="39">
        <v>204.06691929600001</v>
      </c>
    </row>
    <row r="52" spans="1:19" x14ac:dyDescent="0.35">
      <c r="A52" s="31">
        <v>470</v>
      </c>
      <c r="B52" s="32" t="s">
        <v>17</v>
      </c>
      <c r="C52" s="32" t="s">
        <v>18</v>
      </c>
      <c r="D52" s="33" t="s">
        <v>23</v>
      </c>
      <c r="E52" s="32">
        <v>130</v>
      </c>
      <c r="F52" s="32" t="s">
        <v>22</v>
      </c>
      <c r="G52" s="32" t="s">
        <v>20</v>
      </c>
      <c r="H52" s="35" t="s">
        <v>22</v>
      </c>
      <c r="I52" s="32" t="s">
        <v>21</v>
      </c>
      <c r="J52" s="32" t="s">
        <v>22</v>
      </c>
      <c r="K52" s="42">
        <v>52</v>
      </c>
      <c r="L52" s="32" t="s">
        <v>22</v>
      </c>
      <c r="M52" s="35" t="s">
        <v>22</v>
      </c>
      <c r="N52" s="36">
        <f t="shared" si="0"/>
        <v>756.13201497599994</v>
      </c>
      <c r="O52" s="37">
        <v>756.13201497599994</v>
      </c>
      <c r="P52" s="40"/>
      <c r="Q52" s="40"/>
      <c r="R52" s="41">
        <v>640.78984319999995</v>
      </c>
      <c r="S52" s="41">
        <v>115.34217177599999</v>
      </c>
    </row>
    <row r="53" spans="1:19" ht="28" x14ac:dyDescent="0.35">
      <c r="A53" s="31">
        <v>471</v>
      </c>
      <c r="B53" s="32" t="s">
        <v>17</v>
      </c>
      <c r="C53" s="32" t="s">
        <v>18</v>
      </c>
      <c r="D53" s="33" t="s">
        <v>50</v>
      </c>
      <c r="E53" s="32">
        <v>130</v>
      </c>
      <c r="F53" s="32">
        <v>137</v>
      </c>
      <c r="G53" s="32" t="s">
        <v>20</v>
      </c>
      <c r="H53" s="32">
        <v>31808</v>
      </c>
      <c r="I53" s="32" t="s">
        <v>21</v>
      </c>
      <c r="J53" s="32" t="s">
        <v>22</v>
      </c>
      <c r="K53" s="42">
        <v>1905</v>
      </c>
      <c r="L53" s="32" t="s">
        <v>22</v>
      </c>
      <c r="M53" s="35" t="s">
        <v>22</v>
      </c>
      <c r="N53" s="36">
        <f t="shared" si="0"/>
        <v>27700.60554864</v>
      </c>
      <c r="O53" s="37">
        <v>27700.60554864</v>
      </c>
      <c r="P53" s="38"/>
      <c r="Q53" s="38"/>
      <c r="R53" s="39">
        <v>23475.089447999999</v>
      </c>
      <c r="S53" s="39">
        <v>4225.5161006399994</v>
      </c>
    </row>
    <row r="54" spans="1:19" x14ac:dyDescent="0.35">
      <c r="A54" s="31">
        <v>472</v>
      </c>
      <c r="B54" s="32" t="s">
        <v>17</v>
      </c>
      <c r="C54" s="32" t="s">
        <v>18</v>
      </c>
      <c r="D54" s="33" t="s">
        <v>23</v>
      </c>
      <c r="E54" s="32">
        <v>130</v>
      </c>
      <c r="F54" s="32" t="s">
        <v>22</v>
      </c>
      <c r="G54" s="32" t="s">
        <v>20</v>
      </c>
      <c r="H54" s="35" t="s">
        <v>22</v>
      </c>
      <c r="I54" s="32" t="s">
        <v>21</v>
      </c>
      <c r="J54" s="32" t="s">
        <v>22</v>
      </c>
      <c r="K54" s="42">
        <v>49</v>
      </c>
      <c r="L54" s="32" t="s">
        <v>22</v>
      </c>
      <c r="M54" s="35" t="s">
        <v>22</v>
      </c>
      <c r="N54" s="36">
        <f t="shared" si="0"/>
        <v>712.50901411200005</v>
      </c>
      <c r="O54" s="37">
        <v>712.50901411200005</v>
      </c>
      <c r="P54" s="40"/>
      <c r="Q54" s="40"/>
      <c r="R54" s="41">
        <v>603.82119840000007</v>
      </c>
      <c r="S54" s="41">
        <v>108.687815712</v>
      </c>
    </row>
    <row r="55" spans="1:19" ht="28" x14ac:dyDescent="0.35">
      <c r="A55" s="31">
        <v>473</v>
      </c>
      <c r="B55" s="32" t="s">
        <v>17</v>
      </c>
      <c r="C55" s="32" t="s">
        <v>18</v>
      </c>
      <c r="D55" s="33" t="s">
        <v>51</v>
      </c>
      <c r="E55" s="32">
        <v>130</v>
      </c>
      <c r="F55" s="32">
        <v>140</v>
      </c>
      <c r="G55" s="32" t="s">
        <v>20</v>
      </c>
      <c r="H55" s="32">
        <v>30749</v>
      </c>
      <c r="I55" s="32" t="s">
        <v>39</v>
      </c>
      <c r="J55" s="32">
        <v>500</v>
      </c>
      <c r="K55" s="43">
        <v>460</v>
      </c>
      <c r="L55" s="32" t="s">
        <v>22</v>
      </c>
      <c r="M55" s="35" t="s">
        <v>22</v>
      </c>
      <c r="N55" s="36">
        <f t="shared" si="0"/>
        <v>6688.8601324800002</v>
      </c>
      <c r="O55" s="37">
        <v>6688.8601324800002</v>
      </c>
      <c r="P55" s="38"/>
      <c r="Q55" s="38"/>
      <c r="R55" s="39">
        <v>5668.5255360000001</v>
      </c>
      <c r="S55" s="39">
        <v>1020.33459648</v>
      </c>
    </row>
    <row r="56" spans="1:19" x14ac:dyDescent="0.35">
      <c r="A56" s="31">
        <v>474</v>
      </c>
      <c r="B56" s="32" t="s">
        <v>17</v>
      </c>
      <c r="C56" s="32" t="s">
        <v>18</v>
      </c>
      <c r="D56" s="33" t="s">
        <v>52</v>
      </c>
      <c r="E56" s="32">
        <v>126</v>
      </c>
      <c r="F56" s="32" t="s">
        <v>22</v>
      </c>
      <c r="G56" s="32" t="s">
        <v>20</v>
      </c>
      <c r="H56" s="32">
        <v>30571</v>
      </c>
      <c r="I56" s="32" t="s">
        <v>21</v>
      </c>
      <c r="J56" s="32">
        <v>4081</v>
      </c>
      <c r="K56" s="43">
        <v>126</v>
      </c>
      <c r="L56" s="32" t="s">
        <v>22</v>
      </c>
      <c r="M56" s="35" t="s">
        <v>22</v>
      </c>
      <c r="N56" s="36">
        <f t="shared" si="0"/>
        <v>1832.1660362879998</v>
      </c>
      <c r="O56" s="37">
        <v>1832.1660362879998</v>
      </c>
      <c r="P56" s="38"/>
      <c r="Q56" s="38"/>
      <c r="R56" s="39">
        <v>1552.6830815999999</v>
      </c>
      <c r="S56" s="39">
        <v>279.48295468799995</v>
      </c>
    </row>
    <row r="57" spans="1:19" x14ac:dyDescent="0.35">
      <c r="A57" s="31">
        <v>475</v>
      </c>
      <c r="B57" s="32" t="s">
        <v>17</v>
      </c>
      <c r="C57" s="32" t="s">
        <v>18</v>
      </c>
      <c r="D57" s="33" t="s">
        <v>23</v>
      </c>
      <c r="E57" s="32">
        <v>126</v>
      </c>
      <c r="F57" s="32" t="s">
        <v>22</v>
      </c>
      <c r="G57" s="32" t="s">
        <v>20</v>
      </c>
      <c r="H57" s="35" t="s">
        <v>22</v>
      </c>
      <c r="I57" s="32" t="s">
        <v>21</v>
      </c>
      <c r="J57" s="32" t="s">
        <v>22</v>
      </c>
      <c r="K57" s="43">
        <v>1063</v>
      </c>
      <c r="L57" s="32" t="s">
        <v>22</v>
      </c>
      <c r="M57" s="35" t="s">
        <v>22</v>
      </c>
      <c r="N57" s="36">
        <f t="shared" si="0"/>
        <v>15457.083306144001</v>
      </c>
      <c r="O57" s="37">
        <v>15457.083306144001</v>
      </c>
      <c r="P57" s="40"/>
      <c r="Q57" s="40"/>
      <c r="R57" s="41">
        <v>13099.223140800001</v>
      </c>
      <c r="S57" s="41">
        <v>2357.8601653440001</v>
      </c>
    </row>
    <row r="58" spans="1:19" x14ac:dyDescent="0.35">
      <c r="A58" s="31">
        <v>476</v>
      </c>
      <c r="B58" s="32" t="s">
        <v>17</v>
      </c>
      <c r="C58" s="32" t="s">
        <v>18</v>
      </c>
      <c r="D58" s="33" t="s">
        <v>53</v>
      </c>
      <c r="E58" s="32" t="s">
        <v>22</v>
      </c>
      <c r="F58" s="32" t="s">
        <v>22</v>
      </c>
      <c r="G58" s="32" t="s">
        <v>20</v>
      </c>
      <c r="H58" s="32">
        <v>31796</v>
      </c>
      <c r="I58" s="32" t="s">
        <v>39</v>
      </c>
      <c r="J58" s="32">
        <v>924</v>
      </c>
      <c r="K58" s="42">
        <v>51</v>
      </c>
      <c r="L58" s="32" t="s">
        <v>22</v>
      </c>
      <c r="M58" s="35" t="s">
        <v>22</v>
      </c>
      <c r="N58" s="36">
        <f t="shared" si="0"/>
        <v>741.59101468799997</v>
      </c>
      <c r="O58" s="37">
        <v>741.59101468799997</v>
      </c>
      <c r="P58" s="38"/>
      <c r="Q58" s="38"/>
      <c r="R58" s="39">
        <v>628.46696159999999</v>
      </c>
      <c r="S58" s="39">
        <v>113.124053088</v>
      </c>
    </row>
    <row r="59" spans="1:19" x14ac:dyDescent="0.35">
      <c r="A59" s="31">
        <v>477</v>
      </c>
      <c r="B59" s="32" t="s">
        <v>17</v>
      </c>
      <c r="C59" s="32" t="s">
        <v>18</v>
      </c>
      <c r="D59" s="33" t="s">
        <v>54</v>
      </c>
      <c r="E59" s="32" t="s">
        <v>22</v>
      </c>
      <c r="F59" s="32" t="s">
        <v>22</v>
      </c>
      <c r="G59" s="33" t="s">
        <v>55</v>
      </c>
      <c r="H59" s="32">
        <v>31795</v>
      </c>
      <c r="I59" s="32" t="s">
        <v>39</v>
      </c>
      <c r="J59" s="32">
        <v>3687</v>
      </c>
      <c r="K59" s="42">
        <v>337</v>
      </c>
      <c r="L59" s="32" t="s">
        <v>22</v>
      </c>
      <c r="M59" s="35" t="s">
        <v>22</v>
      </c>
      <c r="N59" s="36">
        <f t="shared" si="0"/>
        <v>4900.3170970560004</v>
      </c>
      <c r="O59" s="37">
        <v>4900.3170970560004</v>
      </c>
      <c r="P59" s="38"/>
      <c r="Q59" s="38"/>
      <c r="R59" s="39">
        <v>4152.8110992000002</v>
      </c>
      <c r="S59" s="39">
        <v>747.50599785600002</v>
      </c>
    </row>
    <row r="60" spans="1:19" x14ac:dyDescent="0.35">
      <c r="A60" s="31">
        <v>478</v>
      </c>
      <c r="B60" s="32" t="s">
        <v>17</v>
      </c>
      <c r="C60" s="32" t="s">
        <v>18</v>
      </c>
      <c r="D60" s="33" t="s">
        <v>56</v>
      </c>
      <c r="E60" s="32" t="s">
        <v>57</v>
      </c>
      <c r="F60" s="32" t="s">
        <v>22</v>
      </c>
      <c r="G60" s="32" t="s">
        <v>20</v>
      </c>
      <c r="H60" s="32">
        <v>30537</v>
      </c>
      <c r="I60" s="32" t="s">
        <v>21</v>
      </c>
      <c r="J60" s="32">
        <v>7500</v>
      </c>
      <c r="K60" s="43">
        <v>144</v>
      </c>
      <c r="L60" s="32" t="s">
        <v>22</v>
      </c>
      <c r="M60" s="35" t="s">
        <v>22</v>
      </c>
      <c r="N60" s="36">
        <f t="shared" si="0"/>
        <v>2093.9040414719998</v>
      </c>
      <c r="O60" s="37">
        <v>2093.9040414719998</v>
      </c>
      <c r="P60" s="38"/>
      <c r="Q60" s="38"/>
      <c r="R60" s="39">
        <v>1774.4949503999999</v>
      </c>
      <c r="S60" s="39">
        <v>319.40909107199997</v>
      </c>
    </row>
    <row r="61" spans="1:19" x14ac:dyDescent="0.35">
      <c r="A61" s="31">
        <v>479</v>
      </c>
      <c r="B61" s="32" t="s">
        <v>17</v>
      </c>
      <c r="C61" s="32" t="s">
        <v>18</v>
      </c>
      <c r="D61" s="33" t="s">
        <v>23</v>
      </c>
      <c r="E61" s="32">
        <v>126</v>
      </c>
      <c r="F61" s="32" t="s">
        <v>22</v>
      </c>
      <c r="G61" s="32" t="s">
        <v>20</v>
      </c>
      <c r="H61" s="35" t="s">
        <v>22</v>
      </c>
      <c r="I61" s="32" t="s">
        <v>21</v>
      </c>
      <c r="J61" s="32" t="s">
        <v>22</v>
      </c>
      <c r="K61" s="42">
        <v>492</v>
      </c>
      <c r="L61" s="32" t="s">
        <v>22</v>
      </c>
      <c r="M61" s="35" t="s">
        <v>22</v>
      </c>
      <c r="N61" s="36">
        <f t="shared" si="0"/>
        <v>7154.1721416959999</v>
      </c>
      <c r="O61" s="37">
        <v>7154.1721416959999</v>
      </c>
      <c r="P61" s="40"/>
      <c r="Q61" s="40"/>
      <c r="R61" s="41">
        <v>6062.8577471999997</v>
      </c>
      <c r="S61" s="41">
        <v>1091.314394496</v>
      </c>
    </row>
    <row r="62" spans="1:19" x14ac:dyDescent="0.35">
      <c r="A62" s="31">
        <v>480</v>
      </c>
      <c r="B62" s="32" t="s">
        <v>17</v>
      </c>
      <c r="C62" s="32" t="s">
        <v>18</v>
      </c>
      <c r="D62" s="33" t="s">
        <v>58</v>
      </c>
      <c r="E62" s="32">
        <v>126</v>
      </c>
      <c r="F62" s="32" t="s">
        <v>22</v>
      </c>
      <c r="G62" s="32" t="s">
        <v>20</v>
      </c>
      <c r="H62" s="32">
        <v>30860</v>
      </c>
      <c r="I62" s="32" t="s">
        <v>21</v>
      </c>
      <c r="J62" s="32">
        <v>5000</v>
      </c>
      <c r="K62" s="42">
        <v>256</v>
      </c>
      <c r="L62" s="32" t="s">
        <v>22</v>
      </c>
      <c r="M62" s="35" t="s">
        <v>22</v>
      </c>
      <c r="N62" s="36">
        <f t="shared" si="0"/>
        <v>3722.4960737280003</v>
      </c>
      <c r="O62" s="37">
        <v>3722.4960737280003</v>
      </c>
      <c r="P62" s="38"/>
      <c r="Q62" s="38"/>
      <c r="R62" s="39">
        <v>3154.6576896000001</v>
      </c>
      <c r="S62" s="39">
        <v>567.83838412800003</v>
      </c>
    </row>
    <row r="63" spans="1:19" ht="28.5" thickBot="1" x14ac:dyDescent="0.4">
      <c r="A63" s="44">
        <v>481</v>
      </c>
      <c r="B63" s="45" t="s">
        <v>17</v>
      </c>
      <c r="C63" s="45" t="s">
        <v>18</v>
      </c>
      <c r="D63" s="46" t="s">
        <v>59</v>
      </c>
      <c r="E63" s="45">
        <v>126</v>
      </c>
      <c r="F63" s="45">
        <v>695</v>
      </c>
      <c r="G63" s="45" t="s">
        <v>20</v>
      </c>
      <c r="H63" s="45">
        <v>31433</v>
      </c>
      <c r="I63" s="45" t="s">
        <v>21</v>
      </c>
      <c r="J63" s="45">
        <v>10000</v>
      </c>
      <c r="K63" s="47">
        <v>5894</v>
      </c>
      <c r="L63" s="45" t="s">
        <v>22</v>
      </c>
      <c r="M63" s="48" t="s">
        <v>22</v>
      </c>
      <c r="N63" s="49">
        <f t="shared" si="0"/>
        <v>85704.655697472015</v>
      </c>
      <c r="O63" s="50">
        <v>85704.655697472015</v>
      </c>
      <c r="P63" s="38"/>
      <c r="Q63" s="38"/>
      <c r="R63" s="39">
        <v>72631.064150400009</v>
      </c>
      <c r="S63" s="39">
        <v>13073.591547072001</v>
      </c>
    </row>
  </sheetData>
  <mergeCells count="1">
    <mergeCell ref="A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Hp1</cp:lastModifiedBy>
  <dcterms:created xsi:type="dcterms:W3CDTF">2022-06-15T10:16:45Z</dcterms:created>
  <dcterms:modified xsi:type="dcterms:W3CDTF">2022-06-15T10:26:45Z</dcterms:modified>
</cp:coreProperties>
</file>