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STIRI\15 iunie 2022\GATA\"/>
    </mc:Choice>
  </mc:AlternateContent>
  <xr:revisionPtr revIDLastSave="0" documentId="13_ncr:1_{E6F53E97-2682-415B-A772-621A694A8770}"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125" i="1" l="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7" i="1"/>
  <c r="N16" i="1"/>
  <c r="N15" i="1"/>
  <c r="N14" i="1"/>
  <c r="N13" i="1"/>
  <c r="N12" i="1"/>
  <c r="N11" i="1"/>
  <c r="N10" i="1"/>
  <c r="N9" i="1"/>
  <c r="N8" i="1"/>
  <c r="N7" i="1"/>
  <c r="N6" i="1"/>
  <c r="N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Laura Epure</author>
  </authors>
  <commentList>
    <comment ref="L64" authorId="0" shapeId="0" xr:uid="{00000000-0006-0000-0000-000001000000}">
      <text>
        <r>
          <rPr>
            <b/>
            <sz val="9"/>
            <color indexed="81"/>
            <rFont val="Tahoma"/>
            <family val="2"/>
            <charset val="238"/>
          </rPr>
          <t>ClipceaCorina:</t>
        </r>
        <r>
          <rPr>
            <sz val="9"/>
            <color indexed="81"/>
            <rFont val="Tahoma"/>
            <family val="2"/>
            <charset val="238"/>
          </rPr>
          <t xml:space="preserve">
</t>
        </r>
      </text>
    </comment>
    <comment ref="K100" authorId="1" shapeId="0" xr:uid="{00000000-0006-0000-0000-000002000000}">
      <text>
        <r>
          <rPr>
            <b/>
            <sz val="9"/>
            <color indexed="81"/>
            <rFont val="Tahoma"/>
            <family val="2"/>
          </rPr>
          <t>Laura Epure:</t>
        </r>
        <r>
          <rPr>
            <sz val="9"/>
            <color indexed="81"/>
            <rFont val="Tahoma"/>
            <family val="2"/>
          </rPr>
          <t xml:space="preserve">
-3</t>
        </r>
      </text>
    </comment>
  </commentList>
</comments>
</file>

<file path=xl/sharedStrings.xml><?xml version="1.0" encoding="utf-8"?>
<sst xmlns="http://schemas.openxmlformats.org/spreadsheetml/2006/main" count="1116" uniqueCount="127">
  <si>
    <t xml:space="preserve">Cititi pe www.arenaconstruct.ro stirile din constructii si imobiliare </t>
  </si>
  <si>
    <t>Nr. crt</t>
  </si>
  <si>
    <t>Județul</t>
  </si>
  <si>
    <t>Unitatea administrativ - teritorială</t>
  </si>
  <si>
    <t>Numele și prenumele 
proprietarului/deținătorului imobilului</t>
  </si>
  <si>
    <t>Tarla</t>
  </si>
  <si>
    <t xml:space="preserve"> Parcelă</t>
  </si>
  <si>
    <t>Categoria de folosință</t>
  </si>
  <si>
    <t>Nr. Cadastral/ Carte Funciară</t>
  </si>
  <si>
    <t>Extravilan/ Intravilan</t>
  </si>
  <si>
    <t>Suprafața totala         [mp]</t>
  </si>
  <si>
    <t>Suprafața expropriată imobil (mp)</t>
  </si>
  <si>
    <t>Suprafata construcți de expropriat              (mp/ml)</t>
  </si>
  <si>
    <t>Valoare despagubire construcții         (lei)</t>
  </si>
  <si>
    <t>Valoare de despăgubire imobil conform Legii nr. 255/2010 (lei)</t>
  </si>
  <si>
    <t>Valoare despagubire teren                             ( lei)</t>
  </si>
  <si>
    <t>Prejudiciu        (lei)</t>
  </si>
  <si>
    <t>Giurgiu</t>
  </si>
  <si>
    <t>Urda Ioana</t>
  </si>
  <si>
    <t>T15</t>
  </si>
  <si>
    <t>-</t>
  </si>
  <si>
    <t>Arabil</t>
  </si>
  <si>
    <t>Extravilan</t>
  </si>
  <si>
    <t>Sarbu Florea,Sarbu Bogdan Mircea, Iorga Diana Anca</t>
  </si>
  <si>
    <t>Obagiu Stefan</t>
  </si>
  <si>
    <t>T12</t>
  </si>
  <si>
    <t>Lepadat Gheorghe</t>
  </si>
  <si>
    <t>SC Prompt Shipping Services SRL</t>
  </si>
  <si>
    <t>Romanti V Gabriel Daniel, Romanti Ioana</t>
  </si>
  <si>
    <t>Boiangiu Victor, Boiangiu Cornaliu</t>
  </si>
  <si>
    <t>SC Oleomet SA</t>
  </si>
  <si>
    <t>T195(Stanesti)</t>
  </si>
  <si>
    <t>Curti constructii</t>
  </si>
  <si>
    <t>Intravilan</t>
  </si>
  <si>
    <t>Comuna Stănești - Domeniul privat</t>
  </si>
  <si>
    <t>T195-196</t>
  </si>
  <si>
    <t>Tofan Virgil</t>
  </si>
  <si>
    <t>Ecoremat SRL</t>
  </si>
  <si>
    <t>T9</t>
  </si>
  <si>
    <t>SC Monteverde SRL</t>
  </si>
  <si>
    <t>Abou-Jaoude Georgeta, Abou Jaoude Tony</t>
  </si>
  <si>
    <t>16/1</t>
  </si>
  <si>
    <t>Proprietar neidentificat*)</t>
  </si>
  <si>
    <t>Tanase Anghel</t>
  </si>
  <si>
    <t>Dusmanu Elena Madalina</t>
  </si>
  <si>
    <t>T7/1</t>
  </si>
  <si>
    <t>Corbea Catalin,Corbea Mariana</t>
  </si>
  <si>
    <t>Fudulu Petruta</t>
  </si>
  <si>
    <t>T7/2</t>
  </si>
  <si>
    <t>Fainaru Gigel</t>
  </si>
  <si>
    <t>Fainaru George</t>
  </si>
  <si>
    <t>T7/3</t>
  </si>
  <si>
    <t>Nedelescu Francisca</t>
  </si>
  <si>
    <t>Dobrin Alexandrina</t>
  </si>
  <si>
    <t>Anculescu Maria</t>
  </si>
  <si>
    <t>Societatea Agricola Muntenia Giurgiu</t>
  </si>
  <si>
    <t>Ionete Elena</t>
  </si>
  <si>
    <t>T8/2</t>
  </si>
  <si>
    <t>Custom Mobility SRL</t>
  </si>
  <si>
    <t>Ecoagro &amp; Sere SRL</t>
  </si>
  <si>
    <t xml:space="preserve">Agrokaiser SRL </t>
  </si>
  <si>
    <t>Picu Dumitru</t>
  </si>
  <si>
    <t>Stanica Ionita</t>
  </si>
  <si>
    <t>Cojocaru Silica</t>
  </si>
  <si>
    <t>Gheorghe Marioara</t>
  </si>
  <si>
    <t>Buscu Petre</t>
  </si>
  <si>
    <t>Florescu Ioana</t>
  </si>
  <si>
    <t>Trifan Sergiu Florim, Trifan Maria Catalina</t>
  </si>
  <si>
    <t>Pelin Stelian</t>
  </si>
  <si>
    <t>Dragne Petruta</t>
  </si>
  <si>
    <t>Ghita Mare Constanta</t>
  </si>
  <si>
    <t>Badin Corina</t>
  </si>
  <si>
    <t>Teren la dispozitia comisiei de fond funciar.</t>
  </si>
  <si>
    <t>SC Sig Sliven Agro SRL</t>
  </si>
  <si>
    <t>Margarit Aurel</t>
  </si>
  <si>
    <t>Dobre Adrian Daniel, Dobre Ramona Vasilica</t>
  </si>
  <si>
    <t>Tanase Mariana</t>
  </si>
  <si>
    <t>T4/1</t>
  </si>
  <si>
    <t>Serbel Import Export SRL</t>
  </si>
  <si>
    <t>T4</t>
  </si>
  <si>
    <t>T5</t>
  </si>
  <si>
    <t xml:space="preserve">Giurgiu </t>
  </si>
  <si>
    <t>Cosland Prest Serv SRL, Cec Bank SA, Fondul de garantare a creditului rural IFN SA</t>
  </si>
  <si>
    <t>Cheltuieli pe obiectiv afectat de desființarea parțială a serei conf. Formularului F1 întocmit de R&amp;T Birou de Arhitectură</t>
  </si>
  <si>
    <t>Catu Petre, Catu Florina,Catu Florentin Viorel</t>
  </si>
  <si>
    <t>Pelin Stelian,Pelin Maria</t>
  </si>
  <si>
    <t>Talamba Gabi Rrazvan</t>
  </si>
  <si>
    <t>Rosu Florica</t>
  </si>
  <si>
    <t>T6</t>
  </si>
  <si>
    <t>T3</t>
  </si>
  <si>
    <t>Adin SRL</t>
  </si>
  <si>
    <t>Ghincea Nicoleta Adriana, Ghincea Vasile</t>
  </si>
  <si>
    <t>Cocis Lina</t>
  </si>
  <si>
    <t>Marin Mariana Gratiela</t>
  </si>
  <si>
    <t>Marin Vasilica</t>
  </si>
  <si>
    <t>Rotaru Iulian Eugen</t>
  </si>
  <si>
    <t>Spoiala Florina Aurelia</t>
  </si>
  <si>
    <t>Boian Dorin,Boian Marga Georgiana</t>
  </si>
  <si>
    <t>Bocancea Carmen</t>
  </si>
  <si>
    <t>Tanase Alexandrina</t>
  </si>
  <si>
    <t>Pop Georgeta</t>
  </si>
  <si>
    <t>Andrei Anghel,Andrei Constanta</t>
  </si>
  <si>
    <t>Rotariu Iulia Eugen</t>
  </si>
  <si>
    <t>Municipiul Giurgiu - Domeniul privat</t>
  </si>
  <si>
    <t>Soare Gheorghe</t>
  </si>
  <si>
    <t>T47</t>
  </si>
  <si>
    <t>Bratan Daniel Nicolae,Bratan Anca Maria</t>
  </si>
  <si>
    <t>T47/1</t>
  </si>
  <si>
    <t>T47/2</t>
  </si>
  <si>
    <t>Vladaru Marian Cristinel</t>
  </si>
  <si>
    <t>Vaduva Calin, Vaduva Aneta</t>
  </si>
  <si>
    <t>Doncea Catalin-Alexandru, Georgescu Elena Aurora, Cretu Ciprian Nicolae</t>
  </si>
  <si>
    <t>Predescu Teodor Aurelian</t>
  </si>
  <si>
    <t>Cojocaru Paul</t>
  </si>
  <si>
    <t>T47/3</t>
  </si>
  <si>
    <t>T46/2</t>
  </si>
  <si>
    <t>T46/3</t>
  </si>
  <si>
    <t>Ficleanu George, Ficleanu Paula, Libra Internet Bank SA</t>
  </si>
  <si>
    <t>T76/3</t>
  </si>
  <si>
    <t>SC AGROCRIS PAL SRL</t>
  </si>
  <si>
    <t>T46</t>
  </si>
  <si>
    <t>Ghenu Florina</t>
  </si>
  <si>
    <t>Buzea Marin, Buzea Daniela</t>
  </si>
  <si>
    <t>T115</t>
  </si>
  <si>
    <r>
      <t xml:space="preserve">Valoare despăgubire </t>
    </r>
    <r>
      <rPr>
        <b/>
        <sz val="10"/>
        <color rgb="FFFF0000"/>
        <rFont val="Times New Roman"/>
        <family val="1"/>
      </rPr>
      <t xml:space="preserve">teren </t>
    </r>
    <r>
      <rPr>
        <b/>
        <sz val="10"/>
        <rFont val="Times New Roman"/>
        <family val="1"/>
      </rPr>
      <t xml:space="preserve">                            ( lei)</t>
    </r>
  </si>
  <si>
    <r>
      <t>Proprietar neidentificat*</t>
    </r>
    <r>
      <rPr>
        <sz val="10"/>
        <color rgb="FFFF0000"/>
        <rFont val="Times New Roman"/>
        <family val="1"/>
      </rPr>
      <t>)</t>
    </r>
  </si>
  <si>
    <t xml:space="preserve">           LISTA cuprinzând imobilele proprietate privată supuse exproprierii care constituie coridorul de expropriere al lucrării de utilitate publică de interes naţional ,,Varianta ocolitoare Giurgiu", situate pe raza localității  Giurgiu, proprietarii sau deținătorii acestora, precum şi sumele individuale aferente despăgubirilor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</si>
</sst>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e_i_-;\-* #,##0.00\ _l_e_i_-;_-* &quot;-&quot;??\ _l_e_i_-;_-@_-"/>
    <numFmt numFmtId="165" formatCode="_-* #,##0.00\ _R_O_N_-;\-* #,##0.00\ _R_O_N_-;_-* &quot;-&quot;??\ _R_O_N_-;_-@_-"/>
  </numFmts>
  <fonts count="15" x14ac:knownFonts="1">
    <font>
      <sz val="11"/>
      <color theme="1"/>
      <name val="Calibri"/>
      <family val="2"/>
      <charset val="238"/>
      <scheme val="minor"/>
    </font>
    <font>
      <sz val="11"/>
      <color theme="1"/>
      <name val="Calibri"/>
      <family val="2"/>
      <charset val="238"/>
      <scheme val="minor"/>
    </font>
    <font>
      <sz val="10"/>
      <name val="Arial"/>
      <family val="2"/>
    </font>
    <font>
      <b/>
      <sz val="9"/>
      <color indexed="81"/>
      <name val="Tahoma"/>
      <family val="2"/>
      <charset val="238"/>
    </font>
    <font>
      <sz val="9"/>
      <color indexed="81"/>
      <name val="Tahoma"/>
      <family val="2"/>
      <charset val="238"/>
    </font>
    <font>
      <b/>
      <sz val="9"/>
      <color indexed="81"/>
      <name val="Tahoma"/>
      <family val="2"/>
    </font>
    <font>
      <sz val="9"/>
      <color indexed="81"/>
      <name val="Tahoma"/>
      <family val="2"/>
    </font>
    <font>
      <b/>
      <sz val="10"/>
      <color theme="4"/>
      <name val="Arial"/>
      <family val="2"/>
    </font>
    <font>
      <sz val="10"/>
      <name val="Arial"/>
      <family val="2"/>
      <charset val="238"/>
    </font>
    <font>
      <b/>
      <sz val="10"/>
      <name val="Arial"/>
      <family val="2"/>
    </font>
    <font>
      <sz val="10"/>
      <color theme="1"/>
      <name val="Calibri"/>
      <family val="2"/>
      <charset val="238"/>
      <scheme val="minor"/>
    </font>
    <font>
      <b/>
      <sz val="10"/>
      <name val="Times New Roman"/>
      <family val="1"/>
    </font>
    <font>
      <b/>
      <sz val="10"/>
      <color rgb="FFFF0000"/>
      <name val="Times New Roman"/>
      <family val="1"/>
    </font>
    <font>
      <sz val="10"/>
      <name val="Times New Roman"/>
      <family val="1"/>
    </font>
    <font>
      <sz val="10"/>
      <color rgb="FFFF0000"/>
      <name val="Times New Roman"/>
      <family val="1"/>
    </font>
  </fonts>
  <fills count="5">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71">
    <xf numFmtId="0" fontId="0" fillId="0" borderId="0" xfId="0"/>
    <xf numFmtId="0" fontId="2" fillId="2" borderId="0" xfId="0" applyFont="1" applyFill="1"/>
    <xf numFmtId="0" fontId="2" fillId="3" borderId="0" xfId="0" applyFont="1" applyFill="1"/>
    <xf numFmtId="0" fontId="2" fillId="0" borderId="0" xfId="0" applyFont="1" applyFill="1"/>
    <xf numFmtId="0" fontId="2" fillId="4" borderId="0" xfId="0" applyFont="1" applyFill="1"/>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1" applyNumberFormat="1" applyFont="1" applyAlignment="1">
      <alignment horizontal="center" vertical="center"/>
    </xf>
    <xf numFmtId="164" fontId="8" fillId="0" borderId="0" xfId="1" applyFont="1" applyAlignment="1">
      <alignment horizontal="center" vertical="center"/>
    </xf>
    <xf numFmtId="1" fontId="8" fillId="0" borderId="0" xfId="1" applyNumberFormat="1" applyFont="1" applyAlignment="1">
      <alignment horizontal="right" vertical="center"/>
    </xf>
    <xf numFmtId="4" fontId="9" fillId="0" borderId="0" xfId="0" applyNumberFormat="1" applyFont="1" applyFill="1" applyBorder="1" applyAlignment="1">
      <alignment horizontal="right" vertical="center" wrapText="1"/>
    </xf>
    <xf numFmtId="0" fontId="9" fillId="0" borderId="0" xfId="0" applyFont="1" applyFill="1" applyBorder="1" applyAlignment="1">
      <alignment horizontal="right" vertical="center" wrapText="1"/>
    </xf>
    <xf numFmtId="0" fontId="9" fillId="0" borderId="0" xfId="0" applyFont="1" applyFill="1" applyBorder="1" applyAlignment="1">
      <alignment vertical="center" wrapText="1"/>
    </xf>
    <xf numFmtId="0" fontId="10" fillId="0" borderId="0" xfId="0" applyFont="1"/>
    <xf numFmtId="0" fontId="11" fillId="0" borderId="4" xfId="0" applyFont="1" applyFill="1" applyBorder="1" applyAlignment="1">
      <alignment horizontal="center" vertical="center" wrapText="1"/>
    </xf>
    <xf numFmtId="164" fontId="11" fillId="0" borderId="4" xfId="1" applyFont="1" applyFill="1" applyBorder="1" applyAlignment="1">
      <alignment horizontal="center" vertical="center" wrapText="1"/>
    </xf>
    <xf numFmtId="0" fontId="11" fillId="0" borderId="4" xfId="1" applyNumberFormat="1" applyFont="1" applyFill="1" applyBorder="1" applyAlignment="1">
      <alignment horizontal="center" vertical="center" wrapText="1"/>
    </xf>
    <xf numFmtId="1" fontId="11" fillId="0" borderId="4"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 fontId="8" fillId="0" borderId="5" xfId="0" applyNumberFormat="1" applyFont="1" applyFill="1" applyBorder="1" applyAlignment="1">
      <alignment horizontal="center" vertical="center" wrapText="1"/>
    </xf>
    <xf numFmtId="4" fontId="8" fillId="0" borderId="6"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1" fontId="11" fillId="0" borderId="8" xfId="0" applyNumberFormat="1" applyFont="1" applyFill="1" applyBorder="1" applyAlignment="1">
      <alignment horizontal="center" vertical="center" wrapText="1"/>
    </xf>
    <xf numFmtId="1" fontId="11" fillId="0" borderId="9"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1" fontId="8" fillId="0" borderId="10" xfId="0" applyNumberFormat="1" applyFont="1" applyFill="1" applyBorder="1" applyAlignment="1">
      <alignment horizontal="center" vertical="center" wrapText="1"/>
    </xf>
    <xf numFmtId="1" fontId="8" fillId="0" borderId="1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4" xfId="1" applyNumberFormat="1" applyFont="1" applyFill="1" applyBorder="1" applyAlignment="1">
      <alignment horizontal="center" vertical="center" wrapText="1"/>
    </xf>
    <xf numFmtId="164" fontId="13" fillId="0" borderId="4" xfId="1" applyFont="1" applyFill="1" applyBorder="1" applyAlignment="1">
      <alignment horizontal="center" vertical="center" wrapText="1"/>
    </xf>
    <xf numFmtId="4" fontId="13" fillId="0" borderId="4" xfId="0" applyNumberFormat="1" applyFont="1" applyFill="1" applyBorder="1" applyAlignment="1">
      <alignment horizontal="right" vertical="center" wrapText="1"/>
    </xf>
    <xf numFmtId="165" fontId="13" fillId="0" borderId="13" xfId="0" applyNumberFormat="1" applyFont="1" applyFill="1" applyBorder="1" applyAlignment="1">
      <alignment horizontal="right" vertical="center"/>
    </xf>
    <xf numFmtId="0" fontId="10" fillId="0" borderId="0" xfId="0" applyFont="1" applyFill="1"/>
    <xf numFmtId="4" fontId="8" fillId="0" borderId="4" xfId="0" applyNumberFormat="1" applyFont="1" applyFill="1" applyBorder="1" applyAlignment="1">
      <alignment horizontal="right" vertical="center"/>
    </xf>
    <xf numFmtId="0" fontId="13" fillId="0" borderId="4" xfId="0"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4" fontId="8" fillId="2" borderId="4" xfId="0" applyNumberFormat="1" applyFont="1" applyFill="1" applyBorder="1" applyAlignment="1">
      <alignment horizontal="right" vertical="center"/>
    </xf>
    <xf numFmtId="3" fontId="13" fillId="0" borderId="4" xfId="0" applyNumberFormat="1" applyFont="1" applyFill="1" applyBorder="1" applyAlignment="1">
      <alignment horizontal="right" vertical="center"/>
    </xf>
    <xf numFmtId="4" fontId="13" fillId="0" borderId="13" xfId="0" applyNumberFormat="1" applyFont="1" applyFill="1" applyBorder="1" applyAlignment="1">
      <alignment horizontal="right" vertical="center"/>
    </xf>
    <xf numFmtId="4" fontId="8" fillId="3" borderId="4" xfId="0" applyNumberFormat="1" applyFont="1" applyFill="1" applyBorder="1" applyAlignment="1">
      <alignment horizontal="right" vertical="center"/>
    </xf>
    <xf numFmtId="0" fontId="13" fillId="0" borderId="1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4" xfId="1" applyNumberFormat="1" applyFont="1" applyFill="1" applyBorder="1" applyAlignment="1">
      <alignment horizontal="center" vertical="center" wrapText="1"/>
    </xf>
    <xf numFmtId="3" fontId="13" fillId="0" borderId="4" xfId="0" applyNumberFormat="1" applyFont="1" applyFill="1" applyBorder="1" applyAlignment="1">
      <alignment horizontal="right" vertical="center" wrapText="1"/>
    </xf>
    <xf numFmtId="164" fontId="13" fillId="0" borderId="14" xfId="1" applyFont="1" applyFill="1" applyBorder="1" applyAlignment="1">
      <alignment horizontal="center" vertical="center" wrapText="1"/>
    </xf>
    <xf numFmtId="4" fontId="13" fillId="0" borderId="13" xfId="0" applyNumberFormat="1" applyFont="1" applyFill="1" applyBorder="1" applyAlignment="1">
      <alignment horizontal="right" vertical="center"/>
    </xf>
    <xf numFmtId="4" fontId="2" fillId="0" borderId="4" xfId="0" applyNumberFormat="1" applyFont="1" applyFill="1" applyBorder="1" applyAlignment="1">
      <alignment vertical="center"/>
    </xf>
    <xf numFmtId="4" fontId="2" fillId="0" borderId="4" xfId="0" applyNumberFormat="1" applyFont="1" applyFill="1" applyBorder="1" applyAlignment="1">
      <alignment horizontal="right" vertical="center"/>
    </xf>
    <xf numFmtId="164" fontId="13" fillId="0" borderId="15" xfId="1" applyFont="1" applyFill="1" applyBorder="1" applyAlignment="1">
      <alignment horizontal="center" vertical="center" wrapText="1"/>
    </xf>
    <xf numFmtId="4" fontId="2" fillId="4" borderId="4" xfId="0" applyNumberFormat="1" applyFont="1" applyFill="1" applyBorder="1" applyAlignment="1">
      <alignment horizontal="right" vertical="center"/>
    </xf>
    <xf numFmtId="0" fontId="13" fillId="0" borderId="4" xfId="0" applyNumberFormat="1" applyFont="1" applyFill="1" applyBorder="1" applyAlignment="1">
      <alignment horizontal="center" vertical="center"/>
    </xf>
    <xf numFmtId="4" fontId="13" fillId="0" borderId="4" xfId="0" applyNumberFormat="1" applyFont="1" applyFill="1" applyBorder="1" applyAlignment="1">
      <alignment horizontal="right" vertical="center" wrapText="1"/>
    </xf>
    <xf numFmtId="4" fontId="13" fillId="0" borderId="4" xfId="0" applyNumberFormat="1" applyFont="1" applyFill="1" applyBorder="1" applyAlignment="1">
      <alignment horizontal="center" vertical="center" wrapText="1"/>
    </xf>
    <xf numFmtId="4" fontId="8" fillId="0" borderId="14" xfId="1" applyNumberFormat="1" applyFont="1" applyFill="1" applyBorder="1" applyAlignment="1">
      <alignment horizontal="right" vertical="center" wrapText="1"/>
    </xf>
    <xf numFmtId="4" fontId="8" fillId="0" borderId="14" xfId="1" applyNumberFormat="1" applyFont="1" applyFill="1" applyBorder="1" applyAlignment="1">
      <alignment horizontal="center" vertical="center" wrapText="1"/>
    </xf>
    <xf numFmtId="4" fontId="8" fillId="0" borderId="15" xfId="1" applyNumberFormat="1" applyFont="1" applyFill="1" applyBorder="1" applyAlignment="1">
      <alignment horizontal="right" vertical="center" wrapText="1"/>
    </xf>
    <xf numFmtId="4" fontId="8" fillId="0" borderId="15" xfId="1" applyNumberFormat="1" applyFont="1" applyFill="1" applyBorder="1" applyAlignment="1">
      <alignment horizontal="center" vertical="center" wrapText="1"/>
    </xf>
    <xf numFmtId="4" fontId="2" fillId="2" borderId="4" xfId="0" applyNumberFormat="1" applyFont="1" applyFill="1" applyBorder="1" applyAlignment="1">
      <alignment horizontal="right" vertical="center"/>
    </xf>
    <xf numFmtId="4" fontId="13" fillId="0" borderId="4" xfId="0" applyNumberFormat="1" applyFont="1" applyFill="1" applyBorder="1" applyAlignment="1">
      <alignment horizontal="righ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0" xfId="0" applyFont="1" applyAlignment="1">
      <alignment horizontal="left" vertical="center" wrapText="1"/>
    </xf>
    <xf numFmtId="0" fontId="2" fillId="0" borderId="0" xfId="0" applyFont="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5"/>
  <sheetViews>
    <sheetView tabSelected="1" workbookViewId="0">
      <selection activeCell="F9" sqref="F9"/>
    </sheetView>
  </sheetViews>
  <sheetFormatPr defaultRowHeight="13" x14ac:dyDescent="0.3"/>
  <cols>
    <col min="1" max="3" width="8.81640625" style="14" bestFit="1" customWidth="1"/>
    <col min="4" max="4" width="27.36328125" style="14" customWidth="1"/>
    <col min="5" max="12" width="8.81640625" style="14" bestFit="1" customWidth="1"/>
    <col min="13" max="13" width="9" style="14" bestFit="1" customWidth="1"/>
    <col min="14" max="14" width="9.90625" style="14" bestFit="1" customWidth="1"/>
    <col min="15" max="15" width="13.6328125" style="14" bestFit="1" customWidth="1"/>
    <col min="16" max="17" width="8.7265625" style="14"/>
    <col min="18" max="19" width="8.90625" style="14" bestFit="1" customWidth="1"/>
    <col min="20" max="16384" width="8.7265625" style="14"/>
  </cols>
  <sheetData>
    <row r="1" spans="1:20" x14ac:dyDescent="0.3">
      <c r="A1" s="5" t="s">
        <v>0</v>
      </c>
      <c r="B1" s="6"/>
      <c r="C1" s="6"/>
      <c r="D1" s="7"/>
      <c r="E1" s="6"/>
      <c r="F1" s="6"/>
      <c r="G1" s="6"/>
      <c r="H1" s="6"/>
      <c r="I1" s="6"/>
      <c r="J1" s="6"/>
      <c r="K1" s="8"/>
      <c r="L1" s="9"/>
      <c r="M1" s="10"/>
      <c r="N1" s="11"/>
      <c r="O1" s="12"/>
      <c r="P1" s="13"/>
      <c r="Q1" s="13"/>
      <c r="R1" s="13"/>
      <c r="S1" s="13"/>
    </row>
    <row r="2" spans="1:20" s="70" customFormat="1" ht="13.5" thickBot="1" x14ac:dyDescent="0.4">
      <c r="A2" s="66" t="s">
        <v>126</v>
      </c>
      <c r="B2" s="67"/>
      <c r="C2" s="67"/>
      <c r="D2" s="67"/>
      <c r="E2" s="67"/>
      <c r="F2" s="67"/>
      <c r="G2" s="67"/>
      <c r="H2" s="67"/>
      <c r="I2" s="67"/>
      <c r="J2" s="67"/>
      <c r="K2" s="67"/>
      <c r="L2" s="67"/>
      <c r="M2" s="67"/>
      <c r="N2" s="67"/>
      <c r="O2" s="68"/>
      <c r="P2" s="69"/>
      <c r="Q2" s="69"/>
      <c r="R2" s="69"/>
      <c r="S2" s="69"/>
    </row>
    <row r="3" spans="1:20" ht="65.5" thickBot="1" x14ac:dyDescent="0.35">
      <c r="A3" s="15" t="s">
        <v>1</v>
      </c>
      <c r="B3" s="15" t="s">
        <v>2</v>
      </c>
      <c r="C3" s="15" t="s">
        <v>3</v>
      </c>
      <c r="D3" s="15" t="s">
        <v>4</v>
      </c>
      <c r="E3" s="15" t="s">
        <v>5</v>
      </c>
      <c r="F3" s="15" t="s">
        <v>6</v>
      </c>
      <c r="G3" s="15" t="s">
        <v>7</v>
      </c>
      <c r="H3" s="15" t="s">
        <v>8</v>
      </c>
      <c r="I3" s="15" t="s">
        <v>9</v>
      </c>
      <c r="J3" s="16" t="s">
        <v>10</v>
      </c>
      <c r="K3" s="17" t="s">
        <v>11</v>
      </c>
      <c r="L3" s="15" t="s">
        <v>12</v>
      </c>
      <c r="M3" s="18" t="s">
        <v>13</v>
      </c>
      <c r="N3" s="19" t="s">
        <v>124</v>
      </c>
      <c r="O3" s="15" t="s">
        <v>14</v>
      </c>
      <c r="P3" s="13"/>
      <c r="Q3" s="13"/>
      <c r="R3" s="20" t="s">
        <v>15</v>
      </c>
      <c r="S3" s="21" t="s">
        <v>16</v>
      </c>
      <c r="T3" s="22"/>
    </row>
    <row r="4" spans="1:20" x14ac:dyDescent="0.3">
      <c r="A4" s="23">
        <v>0</v>
      </c>
      <c r="B4" s="24">
        <v>1</v>
      </c>
      <c r="C4" s="24">
        <v>2</v>
      </c>
      <c r="D4" s="24">
        <v>3</v>
      </c>
      <c r="E4" s="24">
        <v>4</v>
      </c>
      <c r="F4" s="24">
        <v>5</v>
      </c>
      <c r="G4" s="24">
        <v>6</v>
      </c>
      <c r="H4" s="24">
        <v>7</v>
      </c>
      <c r="I4" s="24">
        <v>8</v>
      </c>
      <c r="J4" s="24">
        <v>9</v>
      </c>
      <c r="K4" s="25">
        <v>10</v>
      </c>
      <c r="L4" s="24">
        <v>11</v>
      </c>
      <c r="M4" s="26">
        <v>12</v>
      </c>
      <c r="N4" s="26">
        <v>13</v>
      </c>
      <c r="O4" s="27">
        <v>14</v>
      </c>
      <c r="P4" s="28"/>
      <c r="Q4" s="28"/>
      <c r="R4" s="29">
        <v>14</v>
      </c>
      <c r="S4" s="30">
        <v>15</v>
      </c>
      <c r="T4" s="31"/>
    </row>
    <row r="5" spans="1:20" x14ac:dyDescent="0.3">
      <c r="A5" s="32">
        <v>234</v>
      </c>
      <c r="B5" s="33" t="s">
        <v>17</v>
      </c>
      <c r="C5" s="33" t="s">
        <v>17</v>
      </c>
      <c r="D5" s="33" t="s">
        <v>18</v>
      </c>
      <c r="E5" s="33" t="s">
        <v>19</v>
      </c>
      <c r="F5" s="33" t="s">
        <v>20</v>
      </c>
      <c r="G5" s="33" t="s">
        <v>21</v>
      </c>
      <c r="H5" s="33" t="s">
        <v>20</v>
      </c>
      <c r="I5" s="33" t="s">
        <v>22</v>
      </c>
      <c r="J5" s="33" t="s">
        <v>20</v>
      </c>
      <c r="K5" s="34">
        <v>2208</v>
      </c>
      <c r="L5" s="35" t="s">
        <v>20</v>
      </c>
      <c r="M5" s="35" t="s">
        <v>20</v>
      </c>
      <c r="N5" s="36">
        <f t="shared" ref="N5:N17" si="0">R5+S5</f>
        <v>5488.763724288</v>
      </c>
      <c r="O5" s="37">
        <v>5488.763724288</v>
      </c>
      <c r="P5" s="38"/>
      <c r="Q5" s="38"/>
      <c r="R5" s="39">
        <v>4651.4946816000001</v>
      </c>
      <c r="S5" s="39">
        <v>837.26904268800001</v>
      </c>
      <c r="T5" s="38"/>
    </row>
    <row r="6" spans="1:20" ht="26" x14ac:dyDescent="0.3">
      <c r="A6" s="32">
        <v>235</v>
      </c>
      <c r="B6" s="33" t="s">
        <v>17</v>
      </c>
      <c r="C6" s="33" t="s">
        <v>17</v>
      </c>
      <c r="D6" s="40" t="s">
        <v>23</v>
      </c>
      <c r="E6" s="33" t="s">
        <v>19</v>
      </c>
      <c r="F6" s="33" t="s">
        <v>20</v>
      </c>
      <c r="G6" s="33" t="s">
        <v>21</v>
      </c>
      <c r="H6" s="33">
        <v>34330</v>
      </c>
      <c r="I6" s="33" t="s">
        <v>22</v>
      </c>
      <c r="J6" s="33">
        <v>96000</v>
      </c>
      <c r="K6" s="34">
        <v>6030</v>
      </c>
      <c r="L6" s="35" t="s">
        <v>20</v>
      </c>
      <c r="M6" s="35" t="s">
        <v>20</v>
      </c>
      <c r="N6" s="36">
        <f t="shared" si="0"/>
        <v>14989.694410079999</v>
      </c>
      <c r="O6" s="37">
        <v>14989.694410079999</v>
      </c>
      <c r="P6" s="38"/>
      <c r="Q6" s="38"/>
      <c r="R6" s="39">
        <v>12703.130856</v>
      </c>
      <c r="S6" s="39">
        <v>2286.5635540799999</v>
      </c>
      <c r="T6" s="38"/>
    </row>
    <row r="7" spans="1:20" x14ac:dyDescent="0.3">
      <c r="A7" s="32">
        <v>236</v>
      </c>
      <c r="B7" s="33" t="s">
        <v>17</v>
      </c>
      <c r="C7" s="33" t="s">
        <v>17</v>
      </c>
      <c r="D7" s="33" t="s">
        <v>24</v>
      </c>
      <c r="E7" s="33" t="s">
        <v>25</v>
      </c>
      <c r="F7" s="33" t="s">
        <v>20</v>
      </c>
      <c r="G7" s="33" t="s">
        <v>21</v>
      </c>
      <c r="H7" s="33" t="s">
        <v>20</v>
      </c>
      <c r="I7" s="33" t="s">
        <v>22</v>
      </c>
      <c r="J7" s="33" t="s">
        <v>20</v>
      </c>
      <c r="K7" s="34">
        <v>39</v>
      </c>
      <c r="L7" s="35" t="s">
        <v>20</v>
      </c>
      <c r="M7" s="35" t="s">
        <v>20</v>
      </c>
      <c r="N7" s="36">
        <f t="shared" si="0"/>
        <v>96.948272304</v>
      </c>
      <c r="O7" s="37">
        <v>96.948272304</v>
      </c>
      <c r="P7" s="38"/>
      <c r="Q7" s="38"/>
      <c r="R7" s="39">
        <v>82.1595528</v>
      </c>
      <c r="S7" s="39">
        <v>14.788719503999999</v>
      </c>
      <c r="T7" s="38"/>
    </row>
    <row r="8" spans="1:20" x14ac:dyDescent="0.3">
      <c r="A8" s="32">
        <v>237</v>
      </c>
      <c r="B8" s="33" t="s">
        <v>17</v>
      </c>
      <c r="C8" s="33" t="s">
        <v>17</v>
      </c>
      <c r="D8" s="33" t="s">
        <v>26</v>
      </c>
      <c r="E8" s="33" t="s">
        <v>25</v>
      </c>
      <c r="F8" s="33" t="s">
        <v>20</v>
      </c>
      <c r="G8" s="33" t="s">
        <v>21</v>
      </c>
      <c r="H8" s="33" t="s">
        <v>20</v>
      </c>
      <c r="I8" s="33" t="s">
        <v>22</v>
      </c>
      <c r="J8" s="33" t="s">
        <v>20</v>
      </c>
      <c r="K8" s="34">
        <v>70</v>
      </c>
      <c r="L8" s="35" t="s">
        <v>20</v>
      </c>
      <c r="M8" s="35" t="s">
        <v>20</v>
      </c>
      <c r="N8" s="36">
        <f t="shared" si="0"/>
        <v>174.00971952</v>
      </c>
      <c r="O8" s="37">
        <v>174.00971952</v>
      </c>
      <c r="P8" s="38"/>
      <c r="Q8" s="38"/>
      <c r="R8" s="39">
        <v>147.46586400000001</v>
      </c>
      <c r="S8" s="39">
        <v>26.543855520000001</v>
      </c>
      <c r="T8" s="38"/>
    </row>
    <row r="9" spans="1:20" x14ac:dyDescent="0.3">
      <c r="A9" s="32">
        <v>238</v>
      </c>
      <c r="B9" s="33" t="s">
        <v>17</v>
      </c>
      <c r="C9" s="33" t="s">
        <v>17</v>
      </c>
      <c r="D9" s="33" t="s">
        <v>27</v>
      </c>
      <c r="E9" s="33" t="s">
        <v>25</v>
      </c>
      <c r="F9" s="33" t="s">
        <v>20</v>
      </c>
      <c r="G9" s="33" t="s">
        <v>21</v>
      </c>
      <c r="H9" s="33">
        <v>32533</v>
      </c>
      <c r="I9" s="33" t="s">
        <v>22</v>
      </c>
      <c r="J9" s="33">
        <v>2000</v>
      </c>
      <c r="K9" s="34">
        <v>15</v>
      </c>
      <c r="L9" s="35" t="s">
        <v>20</v>
      </c>
      <c r="M9" s="35" t="s">
        <v>20</v>
      </c>
      <c r="N9" s="36">
        <f t="shared" si="0"/>
        <v>37.287797040000001</v>
      </c>
      <c r="O9" s="37">
        <v>37.287797040000001</v>
      </c>
      <c r="P9" s="38"/>
      <c r="Q9" s="38"/>
      <c r="R9" s="39">
        <v>31.599828000000002</v>
      </c>
      <c r="S9" s="39">
        <v>5.6879690400000005</v>
      </c>
      <c r="T9" s="38"/>
    </row>
    <row r="10" spans="1:20" ht="26" x14ac:dyDescent="0.3">
      <c r="A10" s="32">
        <v>239</v>
      </c>
      <c r="B10" s="33" t="s">
        <v>17</v>
      </c>
      <c r="C10" s="33" t="s">
        <v>17</v>
      </c>
      <c r="D10" s="40" t="s">
        <v>28</v>
      </c>
      <c r="E10" s="33" t="s">
        <v>25</v>
      </c>
      <c r="F10" s="33" t="s">
        <v>20</v>
      </c>
      <c r="G10" s="33" t="s">
        <v>21</v>
      </c>
      <c r="H10" s="33">
        <v>32530</v>
      </c>
      <c r="I10" s="33" t="s">
        <v>22</v>
      </c>
      <c r="J10" s="33">
        <v>7500</v>
      </c>
      <c r="K10" s="34">
        <v>32</v>
      </c>
      <c r="L10" s="35" t="s">
        <v>20</v>
      </c>
      <c r="M10" s="35" t="s">
        <v>20</v>
      </c>
      <c r="N10" s="36">
        <f t="shared" si="0"/>
        <v>79.547300352000008</v>
      </c>
      <c r="O10" s="37">
        <v>79.547300352000008</v>
      </c>
      <c r="P10" s="38"/>
      <c r="Q10" s="38"/>
      <c r="R10" s="39">
        <v>67.412966400000002</v>
      </c>
      <c r="S10" s="39">
        <v>12.134333952</v>
      </c>
      <c r="T10" s="38"/>
    </row>
    <row r="11" spans="1:20" x14ac:dyDescent="0.3">
      <c r="A11" s="32">
        <v>240</v>
      </c>
      <c r="B11" s="33" t="s">
        <v>17</v>
      </c>
      <c r="C11" s="33" t="s">
        <v>17</v>
      </c>
      <c r="D11" s="40" t="s">
        <v>29</v>
      </c>
      <c r="E11" s="33" t="s">
        <v>25</v>
      </c>
      <c r="F11" s="33">
        <v>18</v>
      </c>
      <c r="G11" s="33" t="s">
        <v>21</v>
      </c>
      <c r="H11" s="33">
        <v>31834</v>
      </c>
      <c r="I11" s="33" t="s">
        <v>22</v>
      </c>
      <c r="J11" s="33">
        <v>3800</v>
      </c>
      <c r="K11" s="34">
        <v>10</v>
      </c>
      <c r="L11" s="35" t="s">
        <v>20</v>
      </c>
      <c r="M11" s="35" t="s">
        <v>20</v>
      </c>
      <c r="N11" s="36">
        <f t="shared" si="0"/>
        <v>24.858531360000001</v>
      </c>
      <c r="O11" s="37">
        <v>24.858531360000001</v>
      </c>
      <c r="P11" s="38"/>
      <c r="Q11" s="38"/>
      <c r="R11" s="39">
        <v>21.066552000000001</v>
      </c>
      <c r="S11" s="39">
        <v>3.79197936</v>
      </c>
      <c r="T11" s="38"/>
    </row>
    <row r="12" spans="1:20" ht="26" x14ac:dyDescent="0.3">
      <c r="A12" s="32">
        <v>241</v>
      </c>
      <c r="B12" s="33" t="s">
        <v>17</v>
      </c>
      <c r="C12" s="33" t="s">
        <v>17</v>
      </c>
      <c r="D12" s="33" t="s">
        <v>30</v>
      </c>
      <c r="E12" s="33" t="s">
        <v>31</v>
      </c>
      <c r="F12" s="33">
        <v>1276</v>
      </c>
      <c r="G12" s="41" t="s">
        <v>32</v>
      </c>
      <c r="H12" s="33">
        <v>30143</v>
      </c>
      <c r="I12" s="33" t="s">
        <v>33</v>
      </c>
      <c r="J12" s="33">
        <v>50000</v>
      </c>
      <c r="K12" s="34">
        <v>18434</v>
      </c>
      <c r="L12" s="35" t="s">
        <v>20</v>
      </c>
      <c r="M12" s="35" t="s">
        <v>20</v>
      </c>
      <c r="N12" s="36">
        <f t="shared" si="0"/>
        <v>45824.216709024004</v>
      </c>
      <c r="O12" s="37">
        <v>45824.216709024004</v>
      </c>
      <c r="P12" s="38"/>
      <c r="Q12" s="38"/>
      <c r="R12" s="39">
        <v>38834.081956800001</v>
      </c>
      <c r="S12" s="39">
        <v>6990.1347522240003</v>
      </c>
      <c r="T12" s="38"/>
    </row>
    <row r="13" spans="1:20" x14ac:dyDescent="0.3">
      <c r="A13" s="32">
        <v>242</v>
      </c>
      <c r="B13" s="33" t="s">
        <v>17</v>
      </c>
      <c r="C13" s="33" t="s">
        <v>17</v>
      </c>
      <c r="D13" s="33" t="s">
        <v>30</v>
      </c>
      <c r="E13" s="33" t="s">
        <v>31</v>
      </c>
      <c r="F13" s="33" t="s">
        <v>20</v>
      </c>
      <c r="G13" s="33" t="s">
        <v>21</v>
      </c>
      <c r="H13" s="33">
        <v>31021</v>
      </c>
      <c r="I13" s="33" t="s">
        <v>22</v>
      </c>
      <c r="J13" s="33">
        <v>220000</v>
      </c>
      <c r="K13" s="34">
        <v>189</v>
      </c>
      <c r="L13" s="35" t="s">
        <v>20</v>
      </c>
      <c r="M13" s="35" t="s">
        <v>20</v>
      </c>
      <c r="N13" s="36">
        <f t="shared" si="0"/>
        <v>469.82624270399998</v>
      </c>
      <c r="O13" s="37">
        <v>469.82624270399998</v>
      </c>
      <c r="P13" s="38"/>
      <c r="Q13" s="38"/>
      <c r="R13" s="39">
        <v>398.15783279999999</v>
      </c>
      <c r="S13" s="39">
        <v>71.668409904000001</v>
      </c>
      <c r="T13" s="38"/>
    </row>
    <row r="14" spans="1:20" x14ac:dyDescent="0.3">
      <c r="A14" s="32">
        <v>243</v>
      </c>
      <c r="B14" s="33" t="s">
        <v>17</v>
      </c>
      <c r="C14" s="33" t="s">
        <v>17</v>
      </c>
      <c r="D14" s="33" t="s">
        <v>30</v>
      </c>
      <c r="E14" s="33" t="s">
        <v>31</v>
      </c>
      <c r="F14" s="33" t="s">
        <v>20</v>
      </c>
      <c r="G14" s="33" t="s">
        <v>21</v>
      </c>
      <c r="H14" s="33">
        <v>31021</v>
      </c>
      <c r="I14" s="33" t="s">
        <v>22</v>
      </c>
      <c r="J14" s="33">
        <v>220000</v>
      </c>
      <c r="K14" s="34">
        <v>22150</v>
      </c>
      <c r="L14" s="35" t="s">
        <v>20</v>
      </c>
      <c r="M14" s="35" t="s">
        <v>20</v>
      </c>
      <c r="N14" s="36">
        <f t="shared" si="0"/>
        <v>55061.646962400002</v>
      </c>
      <c r="O14" s="37">
        <v>55061.646962400002</v>
      </c>
      <c r="P14" s="38"/>
      <c r="Q14" s="38"/>
      <c r="R14" s="39">
        <v>46662.412680000001</v>
      </c>
      <c r="S14" s="39">
        <v>8399.2342824000007</v>
      </c>
      <c r="T14" s="38"/>
    </row>
    <row r="15" spans="1:20" x14ac:dyDescent="0.3">
      <c r="A15" s="32">
        <v>244</v>
      </c>
      <c r="B15" s="33" t="s">
        <v>17</v>
      </c>
      <c r="C15" s="33" t="s">
        <v>17</v>
      </c>
      <c r="D15" s="40" t="s">
        <v>34</v>
      </c>
      <c r="E15" s="33" t="s">
        <v>35</v>
      </c>
      <c r="F15" s="33" t="s">
        <v>20</v>
      </c>
      <c r="G15" s="40" t="s">
        <v>21</v>
      </c>
      <c r="H15" s="33">
        <v>31014</v>
      </c>
      <c r="I15" s="40" t="s">
        <v>22</v>
      </c>
      <c r="J15" s="33">
        <v>2500</v>
      </c>
      <c r="K15" s="34">
        <v>41</v>
      </c>
      <c r="L15" s="35" t="s">
        <v>20</v>
      </c>
      <c r="M15" s="35" t="s">
        <v>20</v>
      </c>
      <c r="N15" s="36">
        <f t="shared" si="0"/>
        <v>119.86363677599998</v>
      </c>
      <c r="O15" s="37">
        <v>119.86363677599998</v>
      </c>
      <c r="P15" s="1"/>
      <c r="Q15" s="1"/>
      <c r="R15" s="42">
        <v>101.57935319999999</v>
      </c>
      <c r="S15" s="42">
        <v>18.284283575999996</v>
      </c>
      <c r="T15" s="1"/>
    </row>
    <row r="16" spans="1:20" ht="26" x14ac:dyDescent="0.3">
      <c r="A16" s="32">
        <v>245</v>
      </c>
      <c r="B16" s="33" t="s">
        <v>17</v>
      </c>
      <c r="C16" s="33" t="s">
        <v>17</v>
      </c>
      <c r="D16" s="40" t="s">
        <v>36</v>
      </c>
      <c r="E16" s="33" t="s">
        <v>20</v>
      </c>
      <c r="F16" s="33" t="s">
        <v>20</v>
      </c>
      <c r="G16" s="40" t="s">
        <v>32</v>
      </c>
      <c r="H16" s="33" t="s">
        <v>20</v>
      </c>
      <c r="I16" s="40" t="s">
        <v>33</v>
      </c>
      <c r="J16" s="33" t="s">
        <v>20</v>
      </c>
      <c r="K16" s="34">
        <v>343</v>
      </c>
      <c r="L16" s="33">
        <v>67</v>
      </c>
      <c r="M16" s="43">
        <v>9859</v>
      </c>
      <c r="N16" s="36">
        <f t="shared" si="0"/>
        <v>6165.0026070796794</v>
      </c>
      <c r="O16" s="44">
        <v>16024.002607079679</v>
      </c>
      <c r="P16" s="2"/>
      <c r="Q16" s="2"/>
      <c r="R16" s="45">
        <v>5224.5784805759995</v>
      </c>
      <c r="S16" s="45">
        <v>940.42412650367987</v>
      </c>
      <c r="T16" s="2"/>
    </row>
    <row r="17" spans="1:20" ht="26" x14ac:dyDescent="0.3">
      <c r="A17" s="32">
        <v>246</v>
      </c>
      <c r="B17" s="33" t="s">
        <v>17</v>
      </c>
      <c r="C17" s="33" t="s">
        <v>17</v>
      </c>
      <c r="D17" s="40" t="s">
        <v>36</v>
      </c>
      <c r="E17" s="33" t="s">
        <v>20</v>
      </c>
      <c r="F17" s="33" t="s">
        <v>20</v>
      </c>
      <c r="G17" s="40" t="s">
        <v>32</v>
      </c>
      <c r="H17" s="33">
        <v>40001</v>
      </c>
      <c r="I17" s="40" t="s">
        <v>33</v>
      </c>
      <c r="J17" s="33">
        <v>3581</v>
      </c>
      <c r="K17" s="34">
        <v>34</v>
      </c>
      <c r="L17" s="33">
        <v>7</v>
      </c>
      <c r="M17" s="43">
        <v>1031</v>
      </c>
      <c r="N17" s="36">
        <f t="shared" si="0"/>
        <v>611.10813014783992</v>
      </c>
      <c r="O17" s="44">
        <v>1642.1081301478398</v>
      </c>
      <c r="P17" s="3"/>
      <c r="Q17" s="3"/>
      <c r="R17" s="39">
        <v>517.88824588799991</v>
      </c>
      <c r="S17" s="39">
        <v>93.219884259839986</v>
      </c>
      <c r="T17" s="3"/>
    </row>
    <row r="18" spans="1:20" x14ac:dyDescent="0.3">
      <c r="A18" s="46">
        <v>247</v>
      </c>
      <c r="B18" s="47" t="s">
        <v>17</v>
      </c>
      <c r="C18" s="47" t="s">
        <v>17</v>
      </c>
      <c r="D18" s="48" t="s">
        <v>37</v>
      </c>
      <c r="E18" s="47" t="s">
        <v>38</v>
      </c>
      <c r="F18" s="47" t="s">
        <v>20</v>
      </c>
      <c r="G18" s="48" t="s">
        <v>21</v>
      </c>
      <c r="H18" s="47" t="s">
        <v>20</v>
      </c>
      <c r="I18" s="48" t="s">
        <v>33</v>
      </c>
      <c r="J18" s="47" t="s">
        <v>20</v>
      </c>
      <c r="K18" s="49">
        <v>378</v>
      </c>
      <c r="L18" s="33">
        <v>14</v>
      </c>
      <c r="M18" s="50">
        <v>28850</v>
      </c>
      <c r="N18" s="51">
        <v>8385.41</v>
      </c>
      <c r="O18" s="52">
        <v>44151.405841612795</v>
      </c>
      <c r="P18" s="3"/>
      <c r="Q18" s="3"/>
      <c r="R18" s="53"/>
      <c r="S18" s="54"/>
      <c r="T18" s="3"/>
    </row>
    <row r="19" spans="1:20" x14ac:dyDescent="0.3">
      <c r="A19" s="46"/>
      <c r="B19" s="47"/>
      <c r="C19" s="47"/>
      <c r="D19" s="48"/>
      <c r="E19" s="47"/>
      <c r="F19" s="47"/>
      <c r="G19" s="48"/>
      <c r="H19" s="47"/>
      <c r="I19" s="48"/>
      <c r="J19" s="47"/>
      <c r="K19" s="49"/>
      <c r="L19" s="33">
        <v>54</v>
      </c>
      <c r="M19" s="50">
        <v>6916</v>
      </c>
      <c r="N19" s="55"/>
      <c r="O19" s="52"/>
      <c r="P19" s="3"/>
      <c r="Q19" s="3"/>
      <c r="R19" s="53">
        <v>7106.2761369599993</v>
      </c>
      <c r="S19" s="54">
        <v>1279.1297046527998</v>
      </c>
      <c r="T19" s="3"/>
    </row>
    <row r="20" spans="1:20" x14ac:dyDescent="0.3">
      <c r="A20" s="32">
        <v>248</v>
      </c>
      <c r="B20" s="33" t="s">
        <v>17</v>
      </c>
      <c r="C20" s="33" t="s">
        <v>17</v>
      </c>
      <c r="D20" s="40" t="s">
        <v>39</v>
      </c>
      <c r="E20" s="33" t="s">
        <v>38</v>
      </c>
      <c r="F20" s="33" t="s">
        <v>20</v>
      </c>
      <c r="G20" s="40" t="s">
        <v>21</v>
      </c>
      <c r="H20" s="33">
        <v>30468</v>
      </c>
      <c r="I20" s="40" t="s">
        <v>22</v>
      </c>
      <c r="J20" s="33">
        <v>5048</v>
      </c>
      <c r="K20" s="34">
        <v>221</v>
      </c>
      <c r="L20" s="33">
        <v>17</v>
      </c>
      <c r="M20" s="43">
        <v>3106</v>
      </c>
      <c r="N20" s="36">
        <f t="shared" ref="N20:N63" si="1">R20+S20</f>
        <v>646.09423725599993</v>
      </c>
      <c r="O20" s="44">
        <v>3752.0942372559998</v>
      </c>
      <c r="P20" s="3"/>
      <c r="Q20" s="3"/>
      <c r="R20" s="39">
        <v>547.53748919999998</v>
      </c>
      <c r="S20" s="39">
        <v>98.556748055999989</v>
      </c>
      <c r="T20" s="3"/>
    </row>
    <row r="21" spans="1:20" x14ac:dyDescent="0.3">
      <c r="A21" s="32">
        <v>249</v>
      </c>
      <c r="B21" s="33" t="s">
        <v>17</v>
      </c>
      <c r="C21" s="33" t="s">
        <v>17</v>
      </c>
      <c r="D21" s="40" t="s">
        <v>39</v>
      </c>
      <c r="E21" s="33" t="s">
        <v>38</v>
      </c>
      <c r="F21" s="33">
        <v>15</v>
      </c>
      <c r="G21" s="40" t="s">
        <v>21</v>
      </c>
      <c r="H21" s="33">
        <v>38630</v>
      </c>
      <c r="I21" s="40" t="s">
        <v>22</v>
      </c>
      <c r="J21" s="33">
        <v>5000</v>
      </c>
      <c r="K21" s="34">
        <v>230</v>
      </c>
      <c r="L21" s="33">
        <v>17</v>
      </c>
      <c r="M21" s="43">
        <v>3106</v>
      </c>
      <c r="N21" s="36">
        <f t="shared" si="1"/>
        <v>672.40576727999996</v>
      </c>
      <c r="O21" s="44">
        <v>3778.40576728</v>
      </c>
      <c r="P21" s="3"/>
      <c r="Q21" s="3"/>
      <c r="R21" s="39">
        <v>569.83539599999995</v>
      </c>
      <c r="S21" s="39">
        <v>102.57037127999999</v>
      </c>
      <c r="T21" s="3"/>
    </row>
    <row r="22" spans="1:20" ht="26" x14ac:dyDescent="0.3">
      <c r="A22" s="32">
        <v>250</v>
      </c>
      <c r="B22" s="33" t="s">
        <v>17</v>
      </c>
      <c r="C22" s="33" t="s">
        <v>17</v>
      </c>
      <c r="D22" s="40" t="s">
        <v>40</v>
      </c>
      <c r="E22" s="33" t="s">
        <v>38</v>
      </c>
      <c r="F22" s="33" t="s">
        <v>41</v>
      </c>
      <c r="G22" s="40" t="s">
        <v>21</v>
      </c>
      <c r="H22" s="33">
        <v>40398</v>
      </c>
      <c r="I22" s="40" t="s">
        <v>22</v>
      </c>
      <c r="J22" s="33">
        <v>5000</v>
      </c>
      <c r="K22" s="34">
        <v>235</v>
      </c>
      <c r="L22" s="35" t="s">
        <v>20</v>
      </c>
      <c r="M22" s="35" t="s">
        <v>20</v>
      </c>
      <c r="N22" s="36">
        <f t="shared" si="1"/>
        <v>687.02328395999996</v>
      </c>
      <c r="O22" s="44">
        <v>687.02328395999996</v>
      </c>
      <c r="P22" s="3"/>
      <c r="Q22" s="3"/>
      <c r="R22" s="54">
        <v>582.22312199999999</v>
      </c>
      <c r="S22" s="54">
        <v>104.80016196</v>
      </c>
      <c r="T22" s="3"/>
    </row>
    <row r="23" spans="1:20" x14ac:dyDescent="0.3">
      <c r="A23" s="32">
        <v>251</v>
      </c>
      <c r="B23" s="33" t="s">
        <v>17</v>
      </c>
      <c r="C23" s="33" t="s">
        <v>17</v>
      </c>
      <c r="D23" s="40" t="s">
        <v>42</v>
      </c>
      <c r="E23" s="33" t="s">
        <v>38</v>
      </c>
      <c r="F23" s="33" t="s">
        <v>20</v>
      </c>
      <c r="G23" s="40" t="s">
        <v>21</v>
      </c>
      <c r="H23" s="35" t="s">
        <v>20</v>
      </c>
      <c r="I23" s="40" t="s">
        <v>22</v>
      </c>
      <c r="J23" s="33">
        <v>188502</v>
      </c>
      <c r="K23" s="34">
        <v>8707</v>
      </c>
      <c r="L23" s="35" t="s">
        <v>20</v>
      </c>
      <c r="M23" s="35" t="s">
        <v>20</v>
      </c>
      <c r="N23" s="36">
        <f t="shared" si="1"/>
        <v>25454.943546551996</v>
      </c>
      <c r="O23" s="44">
        <v>25454.943546551996</v>
      </c>
      <c r="P23" s="4"/>
      <c r="Q23" s="4"/>
      <c r="R23" s="56">
        <v>21571.986056399997</v>
      </c>
      <c r="S23" s="56">
        <v>3882.9574901519995</v>
      </c>
      <c r="T23" s="4"/>
    </row>
    <row r="24" spans="1:20" x14ac:dyDescent="0.3">
      <c r="A24" s="32">
        <v>252</v>
      </c>
      <c r="B24" s="33" t="s">
        <v>17</v>
      </c>
      <c r="C24" s="33" t="s">
        <v>17</v>
      </c>
      <c r="D24" s="40" t="s">
        <v>43</v>
      </c>
      <c r="E24" s="33" t="s">
        <v>38</v>
      </c>
      <c r="F24" s="33">
        <v>17</v>
      </c>
      <c r="G24" s="40" t="s">
        <v>21</v>
      </c>
      <c r="H24" s="33">
        <v>39959</v>
      </c>
      <c r="I24" s="40" t="s">
        <v>22</v>
      </c>
      <c r="J24" s="33">
        <v>5030</v>
      </c>
      <c r="K24" s="34">
        <v>3499</v>
      </c>
      <c r="L24" s="35" t="s">
        <v>20</v>
      </c>
      <c r="M24" s="35" t="s">
        <v>20</v>
      </c>
      <c r="N24" s="36">
        <f t="shared" si="1"/>
        <v>10229.338172663998</v>
      </c>
      <c r="O24" s="44">
        <v>10229.338172663998</v>
      </c>
      <c r="P24" s="3"/>
      <c r="Q24" s="3"/>
      <c r="R24" s="54">
        <v>8668.9306547999986</v>
      </c>
      <c r="S24" s="54">
        <v>1560.4075178639996</v>
      </c>
      <c r="T24" s="3"/>
    </row>
    <row r="25" spans="1:20" x14ac:dyDescent="0.3">
      <c r="A25" s="32">
        <v>253</v>
      </c>
      <c r="B25" s="33" t="s">
        <v>17</v>
      </c>
      <c r="C25" s="33" t="s">
        <v>17</v>
      </c>
      <c r="D25" s="40" t="s">
        <v>44</v>
      </c>
      <c r="E25" s="33" t="s">
        <v>38</v>
      </c>
      <c r="F25" s="33">
        <v>24</v>
      </c>
      <c r="G25" s="40" t="s">
        <v>21</v>
      </c>
      <c r="H25" s="33">
        <v>40316</v>
      </c>
      <c r="I25" s="40" t="s">
        <v>22</v>
      </c>
      <c r="J25" s="33">
        <v>5000</v>
      </c>
      <c r="K25" s="34">
        <v>4074</v>
      </c>
      <c r="L25" s="35" t="s">
        <v>20</v>
      </c>
      <c r="M25" s="35" t="s">
        <v>20</v>
      </c>
      <c r="N25" s="36">
        <f t="shared" si="1"/>
        <v>11910.352590863999</v>
      </c>
      <c r="O25" s="44">
        <v>11910.352590863999</v>
      </c>
      <c r="P25" s="3"/>
      <c r="Q25" s="3"/>
      <c r="R25" s="54">
        <v>10093.519144799999</v>
      </c>
      <c r="S25" s="54">
        <v>1816.8334460639996</v>
      </c>
      <c r="T25" s="3"/>
    </row>
    <row r="26" spans="1:20" x14ac:dyDescent="0.3">
      <c r="A26" s="32">
        <v>254</v>
      </c>
      <c r="B26" s="33" t="s">
        <v>17</v>
      </c>
      <c r="C26" s="33" t="s">
        <v>17</v>
      </c>
      <c r="D26" s="40" t="s">
        <v>42</v>
      </c>
      <c r="E26" s="33" t="s">
        <v>45</v>
      </c>
      <c r="F26" s="33" t="s">
        <v>20</v>
      </c>
      <c r="G26" s="40" t="s">
        <v>21</v>
      </c>
      <c r="H26" s="35" t="s">
        <v>20</v>
      </c>
      <c r="I26" s="40" t="s">
        <v>22</v>
      </c>
      <c r="J26" s="33">
        <v>255770</v>
      </c>
      <c r="K26" s="34">
        <v>1535</v>
      </c>
      <c r="L26" s="35" t="s">
        <v>20</v>
      </c>
      <c r="M26" s="35" t="s">
        <v>20</v>
      </c>
      <c r="N26" s="36">
        <f t="shared" si="1"/>
        <v>3815.7845637600003</v>
      </c>
      <c r="O26" s="44">
        <v>3815.7845637600003</v>
      </c>
      <c r="P26" s="4"/>
      <c r="Q26" s="4"/>
      <c r="R26" s="56">
        <v>3233.7157320000001</v>
      </c>
      <c r="S26" s="56">
        <v>582.06883175999997</v>
      </c>
      <c r="T26" s="4"/>
    </row>
    <row r="27" spans="1:20" x14ac:dyDescent="0.3">
      <c r="A27" s="32">
        <v>255</v>
      </c>
      <c r="B27" s="33" t="s">
        <v>17</v>
      </c>
      <c r="C27" s="33" t="s">
        <v>17</v>
      </c>
      <c r="D27" s="40" t="s">
        <v>46</v>
      </c>
      <c r="E27" s="33" t="s">
        <v>45</v>
      </c>
      <c r="F27" s="33" t="s">
        <v>20</v>
      </c>
      <c r="G27" s="40" t="s">
        <v>21</v>
      </c>
      <c r="H27" s="33">
        <v>39960</v>
      </c>
      <c r="I27" s="40" t="s">
        <v>22</v>
      </c>
      <c r="J27" s="33">
        <v>17517</v>
      </c>
      <c r="K27" s="34">
        <v>1446</v>
      </c>
      <c r="L27" s="35" t="s">
        <v>20</v>
      </c>
      <c r="M27" s="35" t="s">
        <v>20</v>
      </c>
      <c r="N27" s="36">
        <f t="shared" si="1"/>
        <v>3594.543634656</v>
      </c>
      <c r="O27" s="44">
        <v>3594.543634656</v>
      </c>
      <c r="P27" s="3"/>
      <c r="Q27" s="3"/>
      <c r="R27" s="54">
        <v>3046.2234192000001</v>
      </c>
      <c r="S27" s="54">
        <v>548.32021545600003</v>
      </c>
      <c r="T27" s="3"/>
    </row>
    <row r="28" spans="1:20" x14ac:dyDescent="0.3">
      <c r="A28" s="32">
        <v>256</v>
      </c>
      <c r="B28" s="33" t="s">
        <v>17</v>
      </c>
      <c r="C28" s="33" t="s">
        <v>17</v>
      </c>
      <c r="D28" s="40" t="s">
        <v>46</v>
      </c>
      <c r="E28" s="33" t="s">
        <v>45</v>
      </c>
      <c r="F28" s="33" t="s">
        <v>20</v>
      </c>
      <c r="G28" s="40" t="s">
        <v>21</v>
      </c>
      <c r="H28" s="33">
        <v>39961</v>
      </c>
      <c r="I28" s="40" t="s">
        <v>22</v>
      </c>
      <c r="J28" s="33">
        <v>7508</v>
      </c>
      <c r="K28" s="34">
        <v>652</v>
      </c>
      <c r="L28" s="35" t="s">
        <v>20</v>
      </c>
      <c r="M28" s="35" t="s">
        <v>20</v>
      </c>
      <c r="N28" s="36">
        <f t="shared" si="1"/>
        <v>1620.7762446720001</v>
      </c>
      <c r="O28" s="44">
        <v>1620.7762446720001</v>
      </c>
      <c r="P28" s="3"/>
      <c r="Q28" s="3"/>
      <c r="R28" s="54">
        <v>1373.5391904000001</v>
      </c>
      <c r="S28" s="54">
        <v>247.23705427199999</v>
      </c>
      <c r="T28" s="3"/>
    </row>
    <row r="29" spans="1:20" x14ac:dyDescent="0.3">
      <c r="A29" s="32">
        <v>257</v>
      </c>
      <c r="B29" s="33" t="s">
        <v>17</v>
      </c>
      <c r="C29" s="33" t="s">
        <v>17</v>
      </c>
      <c r="D29" s="40" t="s">
        <v>42</v>
      </c>
      <c r="E29" s="33" t="s">
        <v>45</v>
      </c>
      <c r="F29" s="33" t="s">
        <v>20</v>
      </c>
      <c r="G29" s="40" t="s">
        <v>21</v>
      </c>
      <c r="H29" s="35" t="s">
        <v>20</v>
      </c>
      <c r="I29" s="40" t="s">
        <v>22</v>
      </c>
      <c r="J29" s="33">
        <v>255770</v>
      </c>
      <c r="K29" s="34">
        <v>1022</v>
      </c>
      <c r="L29" s="35" t="s">
        <v>20</v>
      </c>
      <c r="M29" s="35" t="s">
        <v>20</v>
      </c>
      <c r="N29" s="36">
        <f t="shared" si="1"/>
        <v>2540.5419049920001</v>
      </c>
      <c r="O29" s="44">
        <v>2540.5419049920001</v>
      </c>
      <c r="P29" s="4"/>
      <c r="Q29" s="4"/>
      <c r="R29" s="56">
        <v>2153.0016144000001</v>
      </c>
      <c r="S29" s="56">
        <v>387.54029059200002</v>
      </c>
      <c r="T29" s="4"/>
    </row>
    <row r="30" spans="1:20" x14ac:dyDescent="0.3">
      <c r="A30" s="32">
        <v>258</v>
      </c>
      <c r="B30" s="33" t="s">
        <v>17</v>
      </c>
      <c r="C30" s="33" t="s">
        <v>17</v>
      </c>
      <c r="D30" s="40" t="s">
        <v>47</v>
      </c>
      <c r="E30" s="33" t="s">
        <v>48</v>
      </c>
      <c r="F30" s="33" t="s">
        <v>20</v>
      </c>
      <c r="G30" s="40" t="s">
        <v>21</v>
      </c>
      <c r="H30" s="35" t="s">
        <v>20</v>
      </c>
      <c r="I30" s="40" t="s">
        <v>22</v>
      </c>
      <c r="J30" s="33">
        <v>4008</v>
      </c>
      <c r="K30" s="34">
        <v>3702</v>
      </c>
      <c r="L30" s="35" t="s">
        <v>20</v>
      </c>
      <c r="M30" s="35" t="s">
        <v>20</v>
      </c>
      <c r="N30" s="36">
        <f t="shared" si="1"/>
        <v>9202.6283094720002</v>
      </c>
      <c r="O30" s="44">
        <v>9202.6283094720002</v>
      </c>
      <c r="P30" s="3"/>
      <c r="Q30" s="3"/>
      <c r="R30" s="54">
        <v>7798.8375504000005</v>
      </c>
      <c r="S30" s="54">
        <v>1403.7907590720001</v>
      </c>
      <c r="T30" s="3"/>
    </row>
    <row r="31" spans="1:20" x14ac:dyDescent="0.3">
      <c r="A31" s="32">
        <v>259</v>
      </c>
      <c r="B31" s="33" t="s">
        <v>17</v>
      </c>
      <c r="C31" s="33" t="s">
        <v>17</v>
      </c>
      <c r="D31" s="40" t="s">
        <v>49</v>
      </c>
      <c r="E31" s="33" t="s">
        <v>48</v>
      </c>
      <c r="F31" s="33" t="s">
        <v>20</v>
      </c>
      <c r="G31" s="40" t="s">
        <v>21</v>
      </c>
      <c r="H31" s="35" t="s">
        <v>20</v>
      </c>
      <c r="I31" s="40" t="s">
        <v>22</v>
      </c>
      <c r="J31" s="33">
        <v>5616</v>
      </c>
      <c r="K31" s="34">
        <v>4279</v>
      </c>
      <c r="L31" s="35" t="s">
        <v>20</v>
      </c>
      <c r="M31" s="35" t="s">
        <v>20</v>
      </c>
      <c r="N31" s="36">
        <f t="shared" si="1"/>
        <v>10636.965568944001</v>
      </c>
      <c r="O31" s="44">
        <v>10636.965568944001</v>
      </c>
      <c r="P31" s="3"/>
      <c r="Q31" s="3"/>
      <c r="R31" s="54">
        <v>9014.3776008000004</v>
      </c>
      <c r="S31" s="54">
        <v>1622.5879681440001</v>
      </c>
      <c r="T31" s="3"/>
    </row>
    <row r="32" spans="1:20" x14ac:dyDescent="0.3">
      <c r="A32" s="32">
        <v>260</v>
      </c>
      <c r="B32" s="33" t="s">
        <v>17</v>
      </c>
      <c r="C32" s="33" t="s">
        <v>17</v>
      </c>
      <c r="D32" s="40" t="s">
        <v>50</v>
      </c>
      <c r="E32" s="33" t="s">
        <v>51</v>
      </c>
      <c r="F32" s="33" t="s">
        <v>20</v>
      </c>
      <c r="G32" s="40" t="s">
        <v>21</v>
      </c>
      <c r="H32" s="35" t="s">
        <v>20</v>
      </c>
      <c r="I32" s="40" t="s">
        <v>22</v>
      </c>
      <c r="J32" s="33">
        <v>3135</v>
      </c>
      <c r="K32" s="34">
        <v>1781</v>
      </c>
      <c r="L32" s="35" t="s">
        <v>20</v>
      </c>
      <c r="M32" s="35" t="s">
        <v>20</v>
      </c>
      <c r="N32" s="36">
        <f t="shared" si="1"/>
        <v>4427.3044352159995</v>
      </c>
      <c r="O32" s="44">
        <v>4427.3044352159995</v>
      </c>
      <c r="P32" s="3"/>
      <c r="Q32" s="3"/>
      <c r="R32" s="54">
        <v>3751.9529112</v>
      </c>
      <c r="S32" s="54">
        <v>675.35152401599998</v>
      </c>
      <c r="T32" s="3"/>
    </row>
    <row r="33" spans="1:20" x14ac:dyDescent="0.3">
      <c r="A33" s="32">
        <v>261</v>
      </c>
      <c r="B33" s="33" t="s">
        <v>17</v>
      </c>
      <c r="C33" s="33" t="s">
        <v>17</v>
      </c>
      <c r="D33" s="40" t="s">
        <v>42</v>
      </c>
      <c r="E33" s="33" t="s">
        <v>48</v>
      </c>
      <c r="F33" s="33" t="s">
        <v>20</v>
      </c>
      <c r="G33" s="40" t="s">
        <v>21</v>
      </c>
      <c r="H33" s="35" t="s">
        <v>20</v>
      </c>
      <c r="I33" s="40" t="s">
        <v>22</v>
      </c>
      <c r="J33" s="33">
        <v>543914</v>
      </c>
      <c r="K33" s="34">
        <v>10497</v>
      </c>
      <c r="L33" s="35" t="s">
        <v>20</v>
      </c>
      <c r="M33" s="35" t="s">
        <v>20</v>
      </c>
      <c r="N33" s="36">
        <f t="shared" si="1"/>
        <v>26094.000368592002</v>
      </c>
      <c r="O33" s="44">
        <v>26094.000368592002</v>
      </c>
      <c r="P33" s="4"/>
      <c r="Q33" s="4"/>
      <c r="R33" s="56">
        <v>22113.559634400001</v>
      </c>
      <c r="S33" s="56">
        <v>3980.440734192</v>
      </c>
      <c r="T33" s="4"/>
    </row>
    <row r="34" spans="1:20" x14ac:dyDescent="0.3">
      <c r="A34" s="32">
        <v>262</v>
      </c>
      <c r="B34" s="33" t="s">
        <v>17</v>
      </c>
      <c r="C34" s="33" t="s">
        <v>17</v>
      </c>
      <c r="D34" s="40" t="s">
        <v>52</v>
      </c>
      <c r="E34" s="33" t="s">
        <v>48</v>
      </c>
      <c r="F34" s="33" t="s">
        <v>20</v>
      </c>
      <c r="G34" s="40" t="s">
        <v>21</v>
      </c>
      <c r="H34" s="35" t="s">
        <v>20</v>
      </c>
      <c r="I34" s="40" t="s">
        <v>22</v>
      </c>
      <c r="J34" s="33">
        <v>12497</v>
      </c>
      <c r="K34" s="34">
        <v>2324</v>
      </c>
      <c r="L34" s="35" t="s">
        <v>20</v>
      </c>
      <c r="M34" s="35" t="s">
        <v>20</v>
      </c>
      <c r="N34" s="36">
        <f t="shared" si="1"/>
        <v>5777.1226880640006</v>
      </c>
      <c r="O34" s="44">
        <v>5777.1226880640006</v>
      </c>
      <c r="P34" s="3"/>
      <c r="Q34" s="3"/>
      <c r="R34" s="54">
        <v>4895.8666848000003</v>
      </c>
      <c r="S34" s="54">
        <v>881.25600326400001</v>
      </c>
      <c r="T34" s="3"/>
    </row>
    <row r="35" spans="1:20" x14ac:dyDescent="0.3">
      <c r="A35" s="32">
        <v>263</v>
      </c>
      <c r="B35" s="33" t="s">
        <v>17</v>
      </c>
      <c r="C35" s="33" t="s">
        <v>17</v>
      </c>
      <c r="D35" s="40" t="s">
        <v>53</v>
      </c>
      <c r="E35" s="33" t="s">
        <v>48</v>
      </c>
      <c r="F35" s="33" t="s">
        <v>20</v>
      </c>
      <c r="G35" s="40" t="s">
        <v>21</v>
      </c>
      <c r="H35" s="35" t="s">
        <v>20</v>
      </c>
      <c r="I35" s="40" t="s">
        <v>22</v>
      </c>
      <c r="J35" s="33">
        <v>10007</v>
      </c>
      <c r="K35" s="34">
        <v>824</v>
      </c>
      <c r="L35" s="35" t="s">
        <v>20</v>
      </c>
      <c r="M35" s="35" t="s">
        <v>20</v>
      </c>
      <c r="N35" s="36">
        <f t="shared" si="1"/>
        <v>2048.3429840640001</v>
      </c>
      <c r="O35" s="44">
        <v>2048.3429840640001</v>
      </c>
      <c r="P35" s="3"/>
      <c r="Q35" s="3"/>
      <c r="R35" s="54">
        <v>1735.8838848</v>
      </c>
      <c r="S35" s="54">
        <v>312.45909926399997</v>
      </c>
      <c r="T35" s="3"/>
    </row>
    <row r="36" spans="1:20" x14ac:dyDescent="0.3">
      <c r="A36" s="32">
        <v>264</v>
      </c>
      <c r="B36" s="33" t="s">
        <v>17</v>
      </c>
      <c r="C36" s="33" t="s">
        <v>17</v>
      </c>
      <c r="D36" s="40" t="s">
        <v>54</v>
      </c>
      <c r="E36" s="33" t="s">
        <v>48</v>
      </c>
      <c r="F36" s="33" t="s">
        <v>20</v>
      </c>
      <c r="G36" s="40" t="s">
        <v>21</v>
      </c>
      <c r="H36" s="35" t="s">
        <v>20</v>
      </c>
      <c r="I36" s="40" t="s">
        <v>22</v>
      </c>
      <c r="J36" s="33">
        <v>5002</v>
      </c>
      <c r="K36" s="34">
        <v>314</v>
      </c>
      <c r="L36" s="35" t="s">
        <v>20</v>
      </c>
      <c r="M36" s="35" t="s">
        <v>20</v>
      </c>
      <c r="N36" s="36">
        <f t="shared" si="1"/>
        <v>780.55788470400012</v>
      </c>
      <c r="O36" s="44">
        <v>780.55788470400012</v>
      </c>
      <c r="P36" s="3"/>
      <c r="Q36" s="3"/>
      <c r="R36" s="54">
        <v>661.48973280000007</v>
      </c>
      <c r="S36" s="54">
        <v>119.068151904</v>
      </c>
      <c r="T36" s="3"/>
    </row>
    <row r="37" spans="1:20" ht="26" x14ac:dyDescent="0.3">
      <c r="A37" s="32">
        <v>265</v>
      </c>
      <c r="B37" s="33" t="s">
        <v>17</v>
      </c>
      <c r="C37" s="33" t="s">
        <v>17</v>
      </c>
      <c r="D37" s="40" t="s">
        <v>55</v>
      </c>
      <c r="E37" s="33" t="s">
        <v>48</v>
      </c>
      <c r="F37" s="33" t="s">
        <v>20</v>
      </c>
      <c r="G37" s="40" t="s">
        <v>21</v>
      </c>
      <c r="H37" s="35" t="s">
        <v>20</v>
      </c>
      <c r="I37" s="40" t="s">
        <v>22</v>
      </c>
      <c r="J37" s="33" t="s">
        <v>20</v>
      </c>
      <c r="K37" s="34">
        <v>484</v>
      </c>
      <c r="L37" s="33">
        <v>295</v>
      </c>
      <c r="M37" s="43">
        <v>44917</v>
      </c>
      <c r="N37" s="36">
        <f t="shared" si="1"/>
        <v>1203.152917824</v>
      </c>
      <c r="O37" s="44">
        <v>46120.152917824002</v>
      </c>
      <c r="P37" s="3"/>
      <c r="Q37" s="3"/>
      <c r="R37" s="54">
        <v>1019.6211168</v>
      </c>
      <c r="S37" s="54">
        <v>183.531801024</v>
      </c>
      <c r="T37" s="3"/>
    </row>
    <row r="38" spans="1:20" x14ac:dyDescent="0.3">
      <c r="A38" s="32">
        <v>266</v>
      </c>
      <c r="B38" s="33" t="s">
        <v>17</v>
      </c>
      <c r="C38" s="33" t="s">
        <v>17</v>
      </c>
      <c r="D38" s="40" t="s">
        <v>56</v>
      </c>
      <c r="E38" s="33" t="s">
        <v>57</v>
      </c>
      <c r="F38" s="33" t="s">
        <v>20</v>
      </c>
      <c r="G38" s="40" t="s">
        <v>21</v>
      </c>
      <c r="H38" s="35" t="s">
        <v>20</v>
      </c>
      <c r="I38" s="40" t="s">
        <v>22</v>
      </c>
      <c r="J38" s="33">
        <v>375000</v>
      </c>
      <c r="K38" s="34">
        <v>5915</v>
      </c>
      <c r="L38" s="35" t="s">
        <v>20</v>
      </c>
      <c r="M38" s="35" t="s">
        <v>20</v>
      </c>
      <c r="N38" s="36">
        <f t="shared" si="1"/>
        <v>14703.821299440002</v>
      </c>
      <c r="O38" s="44">
        <v>14703.821299440002</v>
      </c>
      <c r="P38" s="3"/>
      <c r="Q38" s="3"/>
      <c r="R38" s="54">
        <v>12460.865508000001</v>
      </c>
      <c r="S38" s="54">
        <v>2242.9557914400002</v>
      </c>
      <c r="T38" s="3"/>
    </row>
    <row r="39" spans="1:20" x14ac:dyDescent="0.3">
      <c r="A39" s="32">
        <v>267</v>
      </c>
      <c r="B39" s="33" t="s">
        <v>17</v>
      </c>
      <c r="C39" s="33" t="s">
        <v>17</v>
      </c>
      <c r="D39" s="40" t="s">
        <v>58</v>
      </c>
      <c r="E39" s="33" t="s">
        <v>57</v>
      </c>
      <c r="F39" s="33" t="s">
        <v>20</v>
      </c>
      <c r="G39" s="40" t="s">
        <v>21</v>
      </c>
      <c r="H39" s="33">
        <v>30204</v>
      </c>
      <c r="I39" s="40" t="s">
        <v>22</v>
      </c>
      <c r="J39" s="33">
        <v>17200</v>
      </c>
      <c r="K39" s="34">
        <v>171</v>
      </c>
      <c r="L39" s="35" t="s">
        <v>20</v>
      </c>
      <c r="M39" s="35" t="s">
        <v>20</v>
      </c>
      <c r="N39" s="36">
        <f t="shared" si="1"/>
        <v>425.08088625599999</v>
      </c>
      <c r="O39" s="44">
        <v>425.08088625599999</v>
      </c>
      <c r="P39" s="3"/>
      <c r="Q39" s="3"/>
      <c r="R39" s="54">
        <v>360.2380392</v>
      </c>
      <c r="S39" s="54">
        <v>64.842847055999997</v>
      </c>
      <c r="T39" s="3"/>
    </row>
    <row r="40" spans="1:20" x14ac:dyDescent="0.3">
      <c r="A40" s="32">
        <v>268</v>
      </c>
      <c r="B40" s="33" t="s">
        <v>17</v>
      </c>
      <c r="C40" s="33" t="s">
        <v>17</v>
      </c>
      <c r="D40" s="40" t="s">
        <v>59</v>
      </c>
      <c r="E40" s="33" t="s">
        <v>57</v>
      </c>
      <c r="F40" s="33" t="s">
        <v>20</v>
      </c>
      <c r="G40" s="40" t="s">
        <v>21</v>
      </c>
      <c r="H40" s="33">
        <v>39205</v>
      </c>
      <c r="I40" s="40" t="s">
        <v>22</v>
      </c>
      <c r="J40" s="33">
        <v>16500</v>
      </c>
      <c r="K40" s="34">
        <v>2167</v>
      </c>
      <c r="L40" s="35" t="s">
        <v>20</v>
      </c>
      <c r="M40" s="35" t="s">
        <v>20</v>
      </c>
      <c r="N40" s="36">
        <f t="shared" si="1"/>
        <v>5386.8437457119999</v>
      </c>
      <c r="O40" s="44">
        <v>5386.8437457119999</v>
      </c>
      <c r="P40" s="3"/>
      <c r="Q40" s="3"/>
      <c r="R40" s="54">
        <v>4565.1218183999999</v>
      </c>
      <c r="S40" s="54">
        <v>821.72192731199993</v>
      </c>
      <c r="T40" s="3"/>
    </row>
    <row r="41" spans="1:20" x14ac:dyDescent="0.3">
      <c r="A41" s="32">
        <v>269</v>
      </c>
      <c r="B41" s="33" t="s">
        <v>17</v>
      </c>
      <c r="C41" s="33" t="s">
        <v>17</v>
      </c>
      <c r="D41" s="40" t="s">
        <v>60</v>
      </c>
      <c r="E41" s="33" t="s">
        <v>48</v>
      </c>
      <c r="F41" s="33" t="s">
        <v>20</v>
      </c>
      <c r="G41" s="40" t="s">
        <v>21</v>
      </c>
      <c r="H41" s="33">
        <v>37933</v>
      </c>
      <c r="I41" s="40" t="s">
        <v>22</v>
      </c>
      <c r="J41" s="33">
        <v>8503</v>
      </c>
      <c r="K41" s="34">
        <v>669</v>
      </c>
      <c r="L41" s="35" t="s">
        <v>20</v>
      </c>
      <c r="M41" s="35" t="s">
        <v>20</v>
      </c>
      <c r="N41" s="36">
        <f t="shared" si="1"/>
        <v>1663.0357479840002</v>
      </c>
      <c r="O41" s="44">
        <v>1663.0357479840002</v>
      </c>
      <c r="P41" s="3"/>
      <c r="Q41" s="3"/>
      <c r="R41" s="54">
        <v>1409.3523288000001</v>
      </c>
      <c r="S41" s="54">
        <v>253.683419184</v>
      </c>
      <c r="T41" s="3"/>
    </row>
    <row r="42" spans="1:20" x14ac:dyDescent="0.3">
      <c r="A42" s="32">
        <v>270</v>
      </c>
      <c r="B42" s="33" t="s">
        <v>17</v>
      </c>
      <c r="C42" s="33" t="s">
        <v>17</v>
      </c>
      <c r="D42" s="40" t="s">
        <v>61</v>
      </c>
      <c r="E42" s="33" t="s">
        <v>48</v>
      </c>
      <c r="F42" s="33" t="s">
        <v>20</v>
      </c>
      <c r="G42" s="40" t="s">
        <v>21</v>
      </c>
      <c r="H42" s="35" t="s">
        <v>20</v>
      </c>
      <c r="I42" s="40" t="s">
        <v>22</v>
      </c>
      <c r="J42" s="33">
        <v>11640</v>
      </c>
      <c r="K42" s="34">
        <v>1672</v>
      </c>
      <c r="L42" s="35" t="s">
        <v>20</v>
      </c>
      <c r="M42" s="35" t="s">
        <v>20</v>
      </c>
      <c r="N42" s="36">
        <f t="shared" si="1"/>
        <v>4156.3464433919999</v>
      </c>
      <c r="O42" s="44">
        <v>4156.3464433919999</v>
      </c>
      <c r="P42" s="3"/>
      <c r="Q42" s="3"/>
      <c r="R42" s="54">
        <v>3522.3274944</v>
      </c>
      <c r="S42" s="54">
        <v>634.01894899199999</v>
      </c>
      <c r="T42" s="3"/>
    </row>
    <row r="43" spans="1:20" x14ac:dyDescent="0.3">
      <c r="A43" s="32">
        <v>271</v>
      </c>
      <c r="B43" s="33" t="s">
        <v>17</v>
      </c>
      <c r="C43" s="33" t="s">
        <v>17</v>
      </c>
      <c r="D43" s="40" t="s">
        <v>62</v>
      </c>
      <c r="E43" s="33" t="s">
        <v>48</v>
      </c>
      <c r="F43" s="33" t="s">
        <v>20</v>
      </c>
      <c r="G43" s="40" t="s">
        <v>21</v>
      </c>
      <c r="H43" s="35" t="s">
        <v>20</v>
      </c>
      <c r="I43" s="40" t="s">
        <v>22</v>
      </c>
      <c r="J43" s="33">
        <v>11518</v>
      </c>
      <c r="K43" s="34">
        <v>374</v>
      </c>
      <c r="L43" s="35" t="s">
        <v>20</v>
      </c>
      <c r="M43" s="35" t="s">
        <v>20</v>
      </c>
      <c r="N43" s="36">
        <f t="shared" si="1"/>
        <v>929.70907286400006</v>
      </c>
      <c r="O43" s="44">
        <v>929.70907286400006</v>
      </c>
      <c r="P43" s="3"/>
      <c r="Q43" s="3"/>
      <c r="R43" s="54">
        <v>787.88904480000008</v>
      </c>
      <c r="S43" s="54">
        <v>141.82002806400001</v>
      </c>
      <c r="T43" s="3"/>
    </row>
    <row r="44" spans="1:20" x14ac:dyDescent="0.3">
      <c r="A44" s="32">
        <v>272</v>
      </c>
      <c r="B44" s="33" t="s">
        <v>17</v>
      </c>
      <c r="C44" s="33" t="s">
        <v>17</v>
      </c>
      <c r="D44" s="40" t="s">
        <v>63</v>
      </c>
      <c r="E44" s="33" t="s">
        <v>48</v>
      </c>
      <c r="F44" s="33" t="s">
        <v>20</v>
      </c>
      <c r="G44" s="40" t="s">
        <v>21</v>
      </c>
      <c r="H44" s="35" t="s">
        <v>20</v>
      </c>
      <c r="I44" s="40" t="s">
        <v>22</v>
      </c>
      <c r="J44" s="33">
        <v>9684</v>
      </c>
      <c r="K44" s="34">
        <v>258</v>
      </c>
      <c r="L44" s="35" t="s">
        <v>20</v>
      </c>
      <c r="M44" s="35" t="s">
        <v>20</v>
      </c>
      <c r="N44" s="36">
        <f t="shared" si="1"/>
        <v>641.35010908799995</v>
      </c>
      <c r="O44" s="44">
        <v>641.35010908799995</v>
      </c>
      <c r="P44" s="3"/>
      <c r="Q44" s="3"/>
      <c r="R44" s="54">
        <v>543.51704159999997</v>
      </c>
      <c r="S44" s="54">
        <v>97.833067487999998</v>
      </c>
      <c r="T44" s="3"/>
    </row>
    <row r="45" spans="1:20" x14ac:dyDescent="0.3">
      <c r="A45" s="32">
        <v>273</v>
      </c>
      <c r="B45" s="33" t="s">
        <v>17</v>
      </c>
      <c r="C45" s="33" t="s">
        <v>17</v>
      </c>
      <c r="D45" s="40" t="s">
        <v>64</v>
      </c>
      <c r="E45" s="33" t="s">
        <v>48</v>
      </c>
      <c r="F45" s="33" t="s">
        <v>20</v>
      </c>
      <c r="G45" s="40" t="s">
        <v>21</v>
      </c>
      <c r="H45" s="35" t="s">
        <v>20</v>
      </c>
      <c r="I45" s="40" t="s">
        <v>22</v>
      </c>
      <c r="J45" s="33">
        <v>20015</v>
      </c>
      <c r="K45" s="34">
        <v>540</v>
      </c>
      <c r="L45" s="35" t="s">
        <v>20</v>
      </c>
      <c r="M45" s="35" t="s">
        <v>20</v>
      </c>
      <c r="N45" s="36">
        <f t="shared" si="1"/>
        <v>1342.36069344</v>
      </c>
      <c r="O45" s="44">
        <v>1342.36069344</v>
      </c>
      <c r="P45" s="3"/>
      <c r="Q45" s="3"/>
      <c r="R45" s="54">
        <v>1137.5938080000001</v>
      </c>
      <c r="S45" s="54">
        <v>204.76688544000001</v>
      </c>
      <c r="T45" s="3"/>
    </row>
    <row r="46" spans="1:20" x14ac:dyDescent="0.3">
      <c r="A46" s="32">
        <v>274</v>
      </c>
      <c r="B46" s="33" t="s">
        <v>17</v>
      </c>
      <c r="C46" s="33" t="s">
        <v>17</v>
      </c>
      <c r="D46" s="40" t="s">
        <v>65</v>
      </c>
      <c r="E46" s="33" t="s">
        <v>48</v>
      </c>
      <c r="F46" s="33" t="s">
        <v>20</v>
      </c>
      <c r="G46" s="40" t="s">
        <v>21</v>
      </c>
      <c r="H46" s="35" t="s">
        <v>20</v>
      </c>
      <c r="I46" s="40" t="s">
        <v>22</v>
      </c>
      <c r="J46" s="33">
        <v>20021</v>
      </c>
      <c r="K46" s="34">
        <v>544</v>
      </c>
      <c r="L46" s="35" t="s">
        <v>20</v>
      </c>
      <c r="M46" s="35" t="s">
        <v>20</v>
      </c>
      <c r="N46" s="36">
        <f t="shared" si="1"/>
        <v>1352.304105984</v>
      </c>
      <c r="O46" s="44">
        <v>1352.304105984</v>
      </c>
      <c r="P46" s="3"/>
      <c r="Q46" s="3"/>
      <c r="R46" s="54">
        <v>1146.0204288</v>
      </c>
      <c r="S46" s="54">
        <v>206.283677184</v>
      </c>
      <c r="T46" s="3"/>
    </row>
    <row r="47" spans="1:20" x14ac:dyDescent="0.3">
      <c r="A47" s="32">
        <v>275</v>
      </c>
      <c r="B47" s="33" t="s">
        <v>17</v>
      </c>
      <c r="C47" s="33" t="s">
        <v>17</v>
      </c>
      <c r="D47" s="40" t="s">
        <v>66</v>
      </c>
      <c r="E47" s="33" t="s">
        <v>48</v>
      </c>
      <c r="F47" s="33" t="s">
        <v>20</v>
      </c>
      <c r="G47" s="40" t="s">
        <v>21</v>
      </c>
      <c r="H47" s="35" t="s">
        <v>20</v>
      </c>
      <c r="I47" s="40" t="s">
        <v>22</v>
      </c>
      <c r="J47" s="33">
        <v>15033</v>
      </c>
      <c r="K47" s="34">
        <v>405</v>
      </c>
      <c r="L47" s="35" t="s">
        <v>20</v>
      </c>
      <c r="M47" s="35" t="s">
        <v>20</v>
      </c>
      <c r="N47" s="36">
        <f t="shared" si="1"/>
        <v>1006.7705200800001</v>
      </c>
      <c r="O47" s="44">
        <v>1006.7705200800001</v>
      </c>
      <c r="P47" s="3"/>
      <c r="Q47" s="3"/>
      <c r="R47" s="54">
        <v>853.19535600000006</v>
      </c>
      <c r="S47" s="54">
        <v>153.57516408000001</v>
      </c>
      <c r="T47" s="3"/>
    </row>
    <row r="48" spans="1:20" ht="26" x14ac:dyDescent="0.3">
      <c r="A48" s="32">
        <v>276</v>
      </c>
      <c r="B48" s="33" t="s">
        <v>17</v>
      </c>
      <c r="C48" s="33" t="s">
        <v>17</v>
      </c>
      <c r="D48" s="40" t="s">
        <v>67</v>
      </c>
      <c r="E48" s="33" t="s">
        <v>57</v>
      </c>
      <c r="F48" s="33" t="s">
        <v>20</v>
      </c>
      <c r="G48" s="40" t="s">
        <v>21</v>
      </c>
      <c r="H48" s="33">
        <v>31338</v>
      </c>
      <c r="I48" s="40" t="s">
        <v>22</v>
      </c>
      <c r="J48" s="33">
        <v>41981</v>
      </c>
      <c r="K48" s="34">
        <v>1088</v>
      </c>
      <c r="L48" s="35" t="s">
        <v>20</v>
      </c>
      <c r="M48" s="35" t="s">
        <v>20</v>
      </c>
      <c r="N48" s="36">
        <f t="shared" si="1"/>
        <v>2704.608211968</v>
      </c>
      <c r="O48" s="44">
        <v>2704.608211968</v>
      </c>
      <c r="P48" s="3"/>
      <c r="Q48" s="3"/>
      <c r="R48" s="54">
        <v>2292.0408576</v>
      </c>
      <c r="S48" s="54">
        <v>412.567354368</v>
      </c>
      <c r="T48" s="3"/>
    </row>
    <row r="49" spans="1:20" ht="26" x14ac:dyDescent="0.3">
      <c r="A49" s="32">
        <v>277</v>
      </c>
      <c r="B49" s="33" t="s">
        <v>17</v>
      </c>
      <c r="C49" s="33" t="s">
        <v>17</v>
      </c>
      <c r="D49" s="40" t="s">
        <v>67</v>
      </c>
      <c r="E49" s="33" t="s">
        <v>57</v>
      </c>
      <c r="F49" s="33" t="s">
        <v>20</v>
      </c>
      <c r="G49" s="40" t="s">
        <v>21</v>
      </c>
      <c r="H49" s="33">
        <v>31338</v>
      </c>
      <c r="I49" s="40" t="s">
        <v>22</v>
      </c>
      <c r="J49" s="33">
        <v>41981</v>
      </c>
      <c r="K49" s="34">
        <v>1931</v>
      </c>
      <c r="L49" s="35" t="s">
        <v>20</v>
      </c>
      <c r="M49" s="35" t="s">
        <v>20</v>
      </c>
      <c r="N49" s="36">
        <f t="shared" si="1"/>
        <v>4800.1824056160003</v>
      </c>
      <c r="O49" s="44">
        <v>4800.1824056160003</v>
      </c>
      <c r="P49" s="3"/>
      <c r="Q49" s="3"/>
      <c r="R49" s="54">
        <v>4067.9511912000003</v>
      </c>
      <c r="S49" s="54">
        <v>732.23121441600006</v>
      </c>
      <c r="T49" s="3"/>
    </row>
    <row r="50" spans="1:20" x14ac:dyDescent="0.3">
      <c r="A50" s="32">
        <v>278</v>
      </c>
      <c r="B50" s="33" t="s">
        <v>17</v>
      </c>
      <c r="C50" s="33" t="s">
        <v>17</v>
      </c>
      <c r="D50" s="40" t="s">
        <v>42</v>
      </c>
      <c r="E50" s="33" t="s">
        <v>57</v>
      </c>
      <c r="F50" s="33" t="s">
        <v>20</v>
      </c>
      <c r="G50" s="40" t="s">
        <v>21</v>
      </c>
      <c r="H50" s="35" t="s">
        <v>20</v>
      </c>
      <c r="I50" s="40" t="s">
        <v>22</v>
      </c>
      <c r="J50" s="33">
        <v>246968</v>
      </c>
      <c r="K50" s="34">
        <v>1732</v>
      </c>
      <c r="L50" s="35" t="s">
        <v>20</v>
      </c>
      <c r="M50" s="35" t="s">
        <v>20</v>
      </c>
      <c r="N50" s="36">
        <f t="shared" si="1"/>
        <v>4305.4976315519998</v>
      </c>
      <c r="O50" s="44">
        <v>4305.4976315519998</v>
      </c>
      <c r="P50" s="4"/>
      <c r="Q50" s="4"/>
      <c r="R50" s="56">
        <v>3648.7268064</v>
      </c>
      <c r="S50" s="56">
        <v>656.77082515199993</v>
      </c>
      <c r="T50" s="4"/>
    </row>
    <row r="51" spans="1:20" x14ac:dyDescent="0.3">
      <c r="A51" s="32">
        <v>279</v>
      </c>
      <c r="B51" s="33" t="s">
        <v>17</v>
      </c>
      <c r="C51" s="33" t="s">
        <v>17</v>
      </c>
      <c r="D51" s="40" t="s">
        <v>68</v>
      </c>
      <c r="E51" s="33" t="s">
        <v>57</v>
      </c>
      <c r="F51" s="33" t="s">
        <v>20</v>
      </c>
      <c r="G51" s="40" t="s">
        <v>21</v>
      </c>
      <c r="H51" s="33">
        <v>33686</v>
      </c>
      <c r="I51" s="40" t="s">
        <v>22</v>
      </c>
      <c r="J51" s="33">
        <v>28100</v>
      </c>
      <c r="K51" s="34">
        <v>2562</v>
      </c>
      <c r="L51" s="35" t="s">
        <v>20</v>
      </c>
      <c r="M51" s="35" t="s">
        <v>20</v>
      </c>
      <c r="N51" s="36">
        <f t="shared" si="1"/>
        <v>6368.7557344319994</v>
      </c>
      <c r="O51" s="44">
        <v>6368.7557344319994</v>
      </c>
      <c r="P51" s="3"/>
      <c r="Q51" s="3"/>
      <c r="R51" s="54">
        <v>5397.2506223999999</v>
      </c>
      <c r="S51" s="54">
        <v>971.50511203199994</v>
      </c>
      <c r="T51" s="3"/>
    </row>
    <row r="52" spans="1:20" x14ac:dyDescent="0.3">
      <c r="A52" s="32">
        <v>280</v>
      </c>
      <c r="B52" s="33" t="s">
        <v>17</v>
      </c>
      <c r="C52" s="33" t="s">
        <v>17</v>
      </c>
      <c r="D52" s="40" t="s">
        <v>69</v>
      </c>
      <c r="E52" s="33" t="s">
        <v>57</v>
      </c>
      <c r="F52" s="33" t="s">
        <v>20</v>
      </c>
      <c r="G52" s="40" t="s">
        <v>21</v>
      </c>
      <c r="H52" s="35" t="s">
        <v>20</v>
      </c>
      <c r="I52" s="40" t="s">
        <v>22</v>
      </c>
      <c r="J52" s="33">
        <v>17500</v>
      </c>
      <c r="K52" s="34">
        <v>2215</v>
      </c>
      <c r="L52" s="35" t="s">
        <v>20</v>
      </c>
      <c r="M52" s="35" t="s">
        <v>20</v>
      </c>
      <c r="N52" s="36">
        <f t="shared" si="1"/>
        <v>5506.16469624</v>
      </c>
      <c r="O52" s="44">
        <v>5506.16469624</v>
      </c>
      <c r="P52" s="3"/>
      <c r="Q52" s="3"/>
      <c r="R52" s="54">
        <v>4666.2412679999998</v>
      </c>
      <c r="S52" s="54">
        <v>839.92342823999991</v>
      </c>
      <c r="T52" s="3"/>
    </row>
    <row r="53" spans="1:20" x14ac:dyDescent="0.3">
      <c r="A53" s="32">
        <v>281</v>
      </c>
      <c r="B53" s="33" t="s">
        <v>17</v>
      </c>
      <c r="C53" s="33" t="s">
        <v>17</v>
      </c>
      <c r="D53" s="40" t="s">
        <v>70</v>
      </c>
      <c r="E53" s="33" t="s">
        <v>57</v>
      </c>
      <c r="F53" s="33" t="s">
        <v>20</v>
      </c>
      <c r="G53" s="40" t="s">
        <v>21</v>
      </c>
      <c r="H53" s="35" t="s">
        <v>20</v>
      </c>
      <c r="I53" s="40" t="s">
        <v>22</v>
      </c>
      <c r="J53" s="33">
        <v>17500</v>
      </c>
      <c r="K53" s="34">
        <v>657</v>
      </c>
      <c r="L53" s="35" t="s">
        <v>20</v>
      </c>
      <c r="M53" s="35" t="s">
        <v>20</v>
      </c>
      <c r="N53" s="36">
        <f t="shared" si="1"/>
        <v>1633.2055103519999</v>
      </c>
      <c r="O53" s="44">
        <v>1633.2055103519999</v>
      </c>
      <c r="P53" s="3"/>
      <c r="Q53" s="3"/>
      <c r="R53" s="54">
        <v>1384.0724663999999</v>
      </c>
      <c r="S53" s="54">
        <v>249.13304395199998</v>
      </c>
      <c r="T53" s="3"/>
    </row>
    <row r="54" spans="1:20" x14ac:dyDescent="0.3">
      <c r="A54" s="32">
        <v>282</v>
      </c>
      <c r="B54" s="33" t="s">
        <v>17</v>
      </c>
      <c r="C54" s="33" t="s">
        <v>17</v>
      </c>
      <c r="D54" s="40" t="s">
        <v>71</v>
      </c>
      <c r="E54" s="33" t="s">
        <v>57</v>
      </c>
      <c r="F54" s="33" t="s">
        <v>20</v>
      </c>
      <c r="G54" s="40" t="s">
        <v>21</v>
      </c>
      <c r="H54" s="35" t="s">
        <v>20</v>
      </c>
      <c r="I54" s="40" t="s">
        <v>22</v>
      </c>
      <c r="J54" s="33">
        <v>13800</v>
      </c>
      <c r="K54" s="34">
        <v>5293</v>
      </c>
      <c r="L54" s="35" t="s">
        <v>20</v>
      </c>
      <c r="M54" s="35" t="s">
        <v>20</v>
      </c>
      <c r="N54" s="36">
        <f t="shared" si="1"/>
        <v>13157.620648848</v>
      </c>
      <c r="O54" s="44">
        <v>13157.620648848</v>
      </c>
      <c r="P54" s="3"/>
      <c r="Q54" s="3"/>
      <c r="R54" s="54">
        <v>11150.525973600001</v>
      </c>
      <c r="S54" s="54">
        <v>2007.0946752480002</v>
      </c>
      <c r="T54" s="3"/>
    </row>
    <row r="55" spans="1:20" ht="26" x14ac:dyDescent="0.3">
      <c r="A55" s="32">
        <v>283</v>
      </c>
      <c r="B55" s="33" t="s">
        <v>17</v>
      </c>
      <c r="C55" s="33" t="s">
        <v>17</v>
      </c>
      <c r="D55" s="40" t="s">
        <v>72</v>
      </c>
      <c r="E55" s="33" t="s">
        <v>57</v>
      </c>
      <c r="F55" s="33" t="s">
        <v>20</v>
      </c>
      <c r="G55" s="40" t="s">
        <v>21</v>
      </c>
      <c r="H55" s="35" t="s">
        <v>20</v>
      </c>
      <c r="I55" s="40" t="s">
        <v>22</v>
      </c>
      <c r="J55" s="33" t="s">
        <v>20</v>
      </c>
      <c r="K55" s="34">
        <v>1718</v>
      </c>
      <c r="L55" s="35" t="s">
        <v>20</v>
      </c>
      <c r="M55" s="35" t="s">
        <v>20</v>
      </c>
      <c r="N55" s="36">
        <f t="shared" si="1"/>
        <v>4270.6956876479999</v>
      </c>
      <c r="O55" s="44">
        <v>4270.6956876479999</v>
      </c>
      <c r="P55" s="3"/>
      <c r="Q55" s="3"/>
      <c r="R55" s="54">
        <v>3619.2336336000003</v>
      </c>
      <c r="S55" s="54">
        <v>651.46205404800003</v>
      </c>
      <c r="T55" s="3"/>
    </row>
    <row r="56" spans="1:20" x14ac:dyDescent="0.3">
      <c r="A56" s="32">
        <v>284</v>
      </c>
      <c r="B56" s="33" t="s">
        <v>17</v>
      </c>
      <c r="C56" s="33" t="s">
        <v>17</v>
      </c>
      <c r="D56" s="40" t="s">
        <v>73</v>
      </c>
      <c r="E56" s="33" t="s">
        <v>48</v>
      </c>
      <c r="F56" s="33" t="s">
        <v>20</v>
      </c>
      <c r="G56" s="40" t="s">
        <v>21</v>
      </c>
      <c r="H56" s="33">
        <v>39146</v>
      </c>
      <c r="I56" s="40" t="s">
        <v>22</v>
      </c>
      <c r="J56" s="33">
        <v>17500</v>
      </c>
      <c r="K56" s="34">
        <v>498</v>
      </c>
      <c r="L56" s="35" t="s">
        <v>20</v>
      </c>
      <c r="M56" s="35" t="s">
        <v>20</v>
      </c>
      <c r="N56" s="36">
        <f t="shared" si="1"/>
        <v>1237.9548617280002</v>
      </c>
      <c r="O56" s="44">
        <v>1237.9548617280002</v>
      </c>
      <c r="P56" s="3"/>
      <c r="Q56" s="3"/>
      <c r="R56" s="54">
        <v>1049.1142896000001</v>
      </c>
      <c r="S56" s="54">
        <v>188.84057212800002</v>
      </c>
      <c r="T56" s="3"/>
    </row>
    <row r="57" spans="1:20" x14ac:dyDescent="0.3">
      <c r="A57" s="32">
        <v>285</v>
      </c>
      <c r="B57" s="33" t="s">
        <v>17</v>
      </c>
      <c r="C57" s="33" t="s">
        <v>17</v>
      </c>
      <c r="D57" s="40" t="s">
        <v>74</v>
      </c>
      <c r="E57" s="33" t="s">
        <v>48</v>
      </c>
      <c r="F57" s="33" t="s">
        <v>20</v>
      </c>
      <c r="G57" s="40" t="s">
        <v>21</v>
      </c>
      <c r="H57" s="33">
        <v>40181</v>
      </c>
      <c r="I57" s="40" t="s">
        <v>22</v>
      </c>
      <c r="J57" s="33">
        <v>12500</v>
      </c>
      <c r="K57" s="34">
        <v>368</v>
      </c>
      <c r="L57" s="35" t="s">
        <v>20</v>
      </c>
      <c r="M57" s="35" t="s">
        <v>20</v>
      </c>
      <c r="N57" s="36">
        <f t="shared" si="1"/>
        <v>914.79395404799993</v>
      </c>
      <c r="O57" s="44">
        <v>914.79395404799993</v>
      </c>
      <c r="P57" s="3"/>
      <c r="Q57" s="3"/>
      <c r="R57" s="54">
        <v>775.24911359999999</v>
      </c>
      <c r="S57" s="54">
        <v>139.544840448</v>
      </c>
      <c r="T57" s="3"/>
    </row>
    <row r="58" spans="1:20" ht="26" x14ac:dyDescent="0.3">
      <c r="A58" s="32">
        <v>286</v>
      </c>
      <c r="B58" s="33" t="s">
        <v>17</v>
      </c>
      <c r="C58" s="33" t="s">
        <v>17</v>
      </c>
      <c r="D58" s="40" t="s">
        <v>75</v>
      </c>
      <c r="E58" s="33" t="s">
        <v>48</v>
      </c>
      <c r="F58" s="33" t="s">
        <v>20</v>
      </c>
      <c r="G58" s="40" t="s">
        <v>21</v>
      </c>
      <c r="H58" s="33">
        <v>32262</v>
      </c>
      <c r="I58" s="40" t="s">
        <v>22</v>
      </c>
      <c r="J58" s="33">
        <v>5701</v>
      </c>
      <c r="K58" s="34">
        <v>288</v>
      </c>
      <c r="L58" s="35" t="s">
        <v>20</v>
      </c>
      <c r="M58" s="35" t="s">
        <v>20</v>
      </c>
      <c r="N58" s="36">
        <f t="shared" si="1"/>
        <v>715.92570316799993</v>
      </c>
      <c r="O58" s="44">
        <v>715.92570316799993</v>
      </c>
      <c r="P58" s="3"/>
      <c r="Q58" s="3"/>
      <c r="R58" s="54">
        <v>606.71669759999997</v>
      </c>
      <c r="S58" s="54">
        <v>109.20900556799999</v>
      </c>
      <c r="T58" s="3"/>
    </row>
    <row r="59" spans="1:20" x14ac:dyDescent="0.3">
      <c r="A59" s="32">
        <v>287</v>
      </c>
      <c r="B59" s="33" t="s">
        <v>17</v>
      </c>
      <c r="C59" s="33" t="s">
        <v>17</v>
      </c>
      <c r="D59" s="40" t="s">
        <v>76</v>
      </c>
      <c r="E59" s="33" t="s">
        <v>77</v>
      </c>
      <c r="F59" s="33" t="s">
        <v>20</v>
      </c>
      <c r="G59" s="40" t="s">
        <v>21</v>
      </c>
      <c r="H59" s="33">
        <v>32523</v>
      </c>
      <c r="I59" s="40" t="s">
        <v>22</v>
      </c>
      <c r="J59" s="33">
        <v>15000</v>
      </c>
      <c r="K59" s="34">
        <v>230</v>
      </c>
      <c r="L59" s="35" t="s">
        <v>20</v>
      </c>
      <c r="M59" s="35" t="s">
        <v>20</v>
      </c>
      <c r="N59" s="36">
        <f t="shared" si="1"/>
        <v>571.7462212800001</v>
      </c>
      <c r="O59" s="44">
        <v>571.7462212800001</v>
      </c>
      <c r="P59" s="3"/>
      <c r="Q59" s="3"/>
      <c r="R59" s="54">
        <v>484.53069600000003</v>
      </c>
      <c r="S59" s="54">
        <v>87.215525280000008</v>
      </c>
      <c r="T59" s="3"/>
    </row>
    <row r="60" spans="1:20" x14ac:dyDescent="0.3">
      <c r="A60" s="32">
        <v>288</v>
      </c>
      <c r="B60" s="33" t="s">
        <v>17</v>
      </c>
      <c r="C60" s="33" t="s">
        <v>17</v>
      </c>
      <c r="D60" s="40" t="s">
        <v>78</v>
      </c>
      <c r="E60" s="33" t="s">
        <v>79</v>
      </c>
      <c r="F60" s="33" t="s">
        <v>20</v>
      </c>
      <c r="G60" s="40" t="s">
        <v>21</v>
      </c>
      <c r="H60" s="33">
        <v>39409</v>
      </c>
      <c r="I60" s="40" t="s">
        <v>22</v>
      </c>
      <c r="J60" s="33">
        <v>22500</v>
      </c>
      <c r="K60" s="34">
        <v>390</v>
      </c>
      <c r="L60" s="35" t="s">
        <v>20</v>
      </c>
      <c r="M60" s="35" t="s">
        <v>20</v>
      </c>
      <c r="N60" s="36">
        <f t="shared" si="1"/>
        <v>969.48272304000011</v>
      </c>
      <c r="O60" s="44">
        <v>969.48272304000011</v>
      </c>
      <c r="P60" s="3"/>
      <c r="Q60" s="3"/>
      <c r="R60" s="54">
        <v>821.59552800000006</v>
      </c>
      <c r="S60" s="54">
        <v>147.88719503999999</v>
      </c>
      <c r="T60" s="3"/>
    </row>
    <row r="61" spans="1:20" x14ac:dyDescent="0.3">
      <c r="A61" s="32">
        <v>289</v>
      </c>
      <c r="B61" s="33" t="s">
        <v>17</v>
      </c>
      <c r="C61" s="33" t="s">
        <v>17</v>
      </c>
      <c r="D61" s="40" t="s">
        <v>42</v>
      </c>
      <c r="E61" s="33" t="s">
        <v>77</v>
      </c>
      <c r="F61" s="33" t="s">
        <v>20</v>
      </c>
      <c r="G61" s="40" t="s">
        <v>21</v>
      </c>
      <c r="H61" s="35" t="s">
        <v>20</v>
      </c>
      <c r="I61" s="40" t="s">
        <v>22</v>
      </c>
      <c r="J61" s="33">
        <v>956169</v>
      </c>
      <c r="K61" s="34">
        <v>1226</v>
      </c>
      <c r="L61" s="35" t="s">
        <v>20</v>
      </c>
      <c r="M61" s="35" t="s">
        <v>20</v>
      </c>
      <c r="N61" s="36">
        <f t="shared" si="1"/>
        <v>3047.655944736</v>
      </c>
      <c r="O61" s="44">
        <v>3047.655944736</v>
      </c>
      <c r="P61" s="4"/>
      <c r="Q61" s="4"/>
      <c r="R61" s="56">
        <v>2582.7592752</v>
      </c>
      <c r="S61" s="56">
        <v>464.89666953599999</v>
      </c>
      <c r="T61" s="4"/>
    </row>
    <row r="62" spans="1:20" x14ac:dyDescent="0.3">
      <c r="A62" s="32">
        <v>290</v>
      </c>
      <c r="B62" s="33" t="s">
        <v>17</v>
      </c>
      <c r="C62" s="33" t="s">
        <v>17</v>
      </c>
      <c r="D62" s="40" t="s">
        <v>42</v>
      </c>
      <c r="E62" s="33" t="s">
        <v>80</v>
      </c>
      <c r="F62" s="33" t="s">
        <v>20</v>
      </c>
      <c r="G62" s="40" t="s">
        <v>21</v>
      </c>
      <c r="H62" s="35" t="s">
        <v>20</v>
      </c>
      <c r="I62" s="40" t="s">
        <v>22</v>
      </c>
      <c r="J62" s="33">
        <v>70356</v>
      </c>
      <c r="K62" s="34">
        <v>9381</v>
      </c>
      <c r="L62" s="35" t="s">
        <v>20</v>
      </c>
      <c r="M62" s="35" t="s">
        <v>20</v>
      </c>
      <c r="N62" s="36">
        <f t="shared" si="1"/>
        <v>23319.788268816003</v>
      </c>
      <c r="O62" s="44">
        <v>23319.788268816003</v>
      </c>
      <c r="P62" s="4"/>
      <c r="Q62" s="4"/>
      <c r="R62" s="56">
        <v>19762.532431200001</v>
      </c>
      <c r="S62" s="56">
        <v>3557.255837616</v>
      </c>
      <c r="T62" s="4"/>
    </row>
    <row r="63" spans="1:20" ht="26" x14ac:dyDescent="0.3">
      <c r="A63" s="46">
        <v>291</v>
      </c>
      <c r="B63" s="47" t="s">
        <v>17</v>
      </c>
      <c r="C63" s="47" t="s">
        <v>81</v>
      </c>
      <c r="D63" s="48" t="s">
        <v>82</v>
      </c>
      <c r="E63" s="47" t="s">
        <v>80</v>
      </c>
      <c r="F63" s="47" t="s">
        <v>20</v>
      </c>
      <c r="G63" s="40" t="s">
        <v>32</v>
      </c>
      <c r="H63" s="33">
        <v>38096</v>
      </c>
      <c r="I63" s="40" t="s">
        <v>22</v>
      </c>
      <c r="J63" s="33">
        <v>15000</v>
      </c>
      <c r="K63" s="34">
        <v>1656</v>
      </c>
      <c r="L63" s="35" t="s">
        <v>20</v>
      </c>
      <c r="M63" s="35" t="s">
        <v>20</v>
      </c>
      <c r="N63" s="36">
        <f t="shared" si="1"/>
        <v>4116.5727932159998</v>
      </c>
      <c r="O63" s="44">
        <v>4116.5727932159998</v>
      </c>
      <c r="P63" s="3"/>
      <c r="Q63" s="3"/>
      <c r="R63" s="54">
        <v>3488.6210111999999</v>
      </c>
      <c r="S63" s="54">
        <v>627.95178201599992</v>
      </c>
      <c r="T63" s="3"/>
    </row>
    <row r="64" spans="1:20" x14ac:dyDescent="0.3">
      <c r="A64" s="46"/>
      <c r="B64" s="47"/>
      <c r="C64" s="47"/>
      <c r="D64" s="48"/>
      <c r="E64" s="47"/>
      <c r="F64" s="47"/>
      <c r="G64" s="48" t="s">
        <v>20</v>
      </c>
      <c r="H64" s="47" t="s">
        <v>20</v>
      </c>
      <c r="I64" s="48" t="s">
        <v>20</v>
      </c>
      <c r="J64" s="47" t="s">
        <v>20</v>
      </c>
      <c r="K64" s="57" t="s">
        <v>20</v>
      </c>
      <c r="L64" s="48" t="s">
        <v>83</v>
      </c>
      <c r="M64" s="58">
        <v>886278.21</v>
      </c>
      <c r="N64" s="59" t="s">
        <v>20</v>
      </c>
      <c r="O64" s="52">
        <v>886278.21</v>
      </c>
      <c r="P64" s="3"/>
      <c r="Q64" s="3"/>
      <c r="R64" s="60"/>
      <c r="S64" s="61"/>
      <c r="T64" s="3"/>
    </row>
    <row r="65" spans="1:20" x14ac:dyDescent="0.3">
      <c r="A65" s="46"/>
      <c r="B65" s="47"/>
      <c r="C65" s="47"/>
      <c r="D65" s="48"/>
      <c r="E65" s="47"/>
      <c r="F65" s="47"/>
      <c r="G65" s="48"/>
      <c r="H65" s="47"/>
      <c r="I65" s="48"/>
      <c r="J65" s="47"/>
      <c r="K65" s="57"/>
      <c r="L65" s="48"/>
      <c r="M65" s="58"/>
      <c r="N65" s="59"/>
      <c r="O65" s="52"/>
      <c r="P65" s="3"/>
      <c r="Q65" s="3"/>
      <c r="R65" s="62"/>
      <c r="S65" s="63"/>
      <c r="T65" s="3"/>
    </row>
    <row r="66" spans="1:20" ht="26" x14ac:dyDescent="0.3">
      <c r="A66" s="32">
        <v>292</v>
      </c>
      <c r="B66" s="33" t="s">
        <v>17</v>
      </c>
      <c r="C66" s="33" t="s">
        <v>17</v>
      </c>
      <c r="D66" s="40" t="s">
        <v>75</v>
      </c>
      <c r="E66" s="33" t="s">
        <v>77</v>
      </c>
      <c r="F66" s="33" t="s">
        <v>20</v>
      </c>
      <c r="G66" s="40" t="s">
        <v>21</v>
      </c>
      <c r="H66" s="33">
        <v>34829</v>
      </c>
      <c r="I66" s="40" t="s">
        <v>22</v>
      </c>
      <c r="J66" s="33">
        <v>25000</v>
      </c>
      <c r="K66" s="34">
        <v>1366</v>
      </c>
      <c r="L66" s="33" t="s">
        <v>20</v>
      </c>
      <c r="M66" s="35" t="s">
        <v>20</v>
      </c>
      <c r="N66" s="36">
        <f t="shared" ref="N66:N125" si="2">R66+S66</f>
        <v>3841.4304817439997</v>
      </c>
      <c r="O66" s="44">
        <v>3841.4304817439997</v>
      </c>
      <c r="P66" s="3"/>
      <c r="Q66" s="3"/>
      <c r="R66" s="54">
        <v>3255.4495607999997</v>
      </c>
      <c r="S66" s="54">
        <v>585.98092094399988</v>
      </c>
      <c r="T66" s="3"/>
    </row>
    <row r="67" spans="1:20" ht="26" x14ac:dyDescent="0.3">
      <c r="A67" s="32">
        <v>293</v>
      </c>
      <c r="B67" s="33" t="s">
        <v>17</v>
      </c>
      <c r="C67" s="33" t="s">
        <v>17</v>
      </c>
      <c r="D67" s="40" t="s">
        <v>75</v>
      </c>
      <c r="E67" s="33" t="s">
        <v>77</v>
      </c>
      <c r="F67" s="33" t="s">
        <v>20</v>
      </c>
      <c r="G67" s="40" t="s">
        <v>21</v>
      </c>
      <c r="H67" s="33">
        <v>34829</v>
      </c>
      <c r="I67" s="40" t="s">
        <v>22</v>
      </c>
      <c r="J67" s="33">
        <v>25000</v>
      </c>
      <c r="K67" s="34">
        <v>1102</v>
      </c>
      <c r="L67" s="33" t="s">
        <v>20</v>
      </c>
      <c r="M67" s="35" t="s">
        <v>20</v>
      </c>
      <c r="N67" s="36">
        <f t="shared" si="2"/>
        <v>3099.016391568</v>
      </c>
      <c r="O67" s="44">
        <v>3099.016391568</v>
      </c>
      <c r="P67" s="3"/>
      <c r="Q67" s="3"/>
      <c r="R67" s="54">
        <v>2626.2850776</v>
      </c>
      <c r="S67" s="54">
        <v>472.73131396799999</v>
      </c>
      <c r="T67" s="3"/>
    </row>
    <row r="68" spans="1:20" x14ac:dyDescent="0.3">
      <c r="A68" s="32">
        <v>294</v>
      </c>
      <c r="B68" s="33" t="s">
        <v>17</v>
      </c>
      <c r="C68" s="33" t="s">
        <v>17</v>
      </c>
      <c r="D68" s="40" t="s">
        <v>125</v>
      </c>
      <c r="E68" s="33" t="s">
        <v>77</v>
      </c>
      <c r="F68" s="33" t="s">
        <v>20</v>
      </c>
      <c r="G68" s="40" t="s">
        <v>21</v>
      </c>
      <c r="H68" s="35" t="s">
        <v>20</v>
      </c>
      <c r="I68" s="40" t="s">
        <v>22</v>
      </c>
      <c r="J68" s="33">
        <v>956169</v>
      </c>
      <c r="K68" s="34">
        <v>753</v>
      </c>
      <c r="L68" s="33" t="s">
        <v>20</v>
      </c>
      <c r="M68" s="35" t="s">
        <v>20</v>
      </c>
      <c r="N68" s="36">
        <f t="shared" si="2"/>
        <v>2117.5674617519999</v>
      </c>
      <c r="O68" s="44">
        <v>2117.5674617519999</v>
      </c>
      <c r="P68" s="4"/>
      <c r="Q68" s="4"/>
      <c r="R68" s="56">
        <v>1794.5486963999999</v>
      </c>
      <c r="S68" s="56">
        <v>323.018765352</v>
      </c>
      <c r="T68" s="4"/>
    </row>
    <row r="69" spans="1:20" ht="26" x14ac:dyDescent="0.3">
      <c r="A69" s="32">
        <v>295</v>
      </c>
      <c r="B69" s="33" t="s">
        <v>17</v>
      </c>
      <c r="C69" s="33" t="s">
        <v>17</v>
      </c>
      <c r="D69" s="40" t="s">
        <v>84</v>
      </c>
      <c r="E69" s="33" t="s">
        <v>77</v>
      </c>
      <c r="F69" s="33" t="s">
        <v>20</v>
      </c>
      <c r="G69" s="40" t="s">
        <v>21</v>
      </c>
      <c r="H69" s="33">
        <v>41208</v>
      </c>
      <c r="I69" s="40" t="s">
        <v>22</v>
      </c>
      <c r="J69" s="33">
        <v>18400</v>
      </c>
      <c r="K69" s="34">
        <v>1399</v>
      </c>
      <c r="L69" s="33" t="s">
        <v>20</v>
      </c>
      <c r="M69" s="35" t="s">
        <v>20</v>
      </c>
      <c r="N69" s="36">
        <f t="shared" si="2"/>
        <v>3934.2322430160002</v>
      </c>
      <c r="O69" s="44">
        <v>3934.2322430160002</v>
      </c>
      <c r="P69" s="3"/>
      <c r="Q69" s="3"/>
      <c r="R69" s="54">
        <v>3334.0951212</v>
      </c>
      <c r="S69" s="54">
        <v>600.13712181599999</v>
      </c>
      <c r="T69" s="3"/>
    </row>
    <row r="70" spans="1:20" ht="26" x14ac:dyDescent="0.3">
      <c r="A70" s="32">
        <v>296</v>
      </c>
      <c r="B70" s="33" t="s">
        <v>17</v>
      </c>
      <c r="C70" s="33" t="s">
        <v>17</v>
      </c>
      <c r="D70" s="40" t="s">
        <v>84</v>
      </c>
      <c r="E70" s="33" t="s">
        <v>77</v>
      </c>
      <c r="F70" s="33" t="s">
        <v>20</v>
      </c>
      <c r="G70" s="40" t="s">
        <v>21</v>
      </c>
      <c r="H70" s="33">
        <v>41208</v>
      </c>
      <c r="I70" s="40" t="s">
        <v>22</v>
      </c>
      <c r="J70" s="33">
        <v>18400</v>
      </c>
      <c r="K70" s="34">
        <v>74</v>
      </c>
      <c r="L70" s="33" t="s">
        <v>20</v>
      </c>
      <c r="M70" s="35" t="s">
        <v>20</v>
      </c>
      <c r="N70" s="36">
        <f t="shared" si="2"/>
        <v>208.10091921599997</v>
      </c>
      <c r="O70" s="44">
        <v>208.10091921599997</v>
      </c>
      <c r="P70" s="3"/>
      <c r="Q70" s="3"/>
      <c r="R70" s="54">
        <v>176.35671119999998</v>
      </c>
      <c r="S70" s="54">
        <v>31.744208015999995</v>
      </c>
      <c r="T70" s="3"/>
    </row>
    <row r="71" spans="1:20" x14ac:dyDescent="0.3">
      <c r="A71" s="32">
        <v>297</v>
      </c>
      <c r="B71" s="33" t="s">
        <v>17</v>
      </c>
      <c r="C71" s="33" t="s">
        <v>17</v>
      </c>
      <c r="D71" s="40" t="s">
        <v>60</v>
      </c>
      <c r="E71" s="33" t="s">
        <v>77</v>
      </c>
      <c r="F71" s="33" t="s">
        <v>20</v>
      </c>
      <c r="G71" s="40" t="s">
        <v>21</v>
      </c>
      <c r="H71" s="33">
        <v>38798</v>
      </c>
      <c r="I71" s="40" t="s">
        <v>22</v>
      </c>
      <c r="J71" s="33">
        <v>6950</v>
      </c>
      <c r="K71" s="34">
        <v>59</v>
      </c>
      <c r="L71" s="33" t="s">
        <v>20</v>
      </c>
      <c r="M71" s="35" t="s">
        <v>20</v>
      </c>
      <c r="N71" s="36">
        <f t="shared" si="2"/>
        <v>165.918300456</v>
      </c>
      <c r="O71" s="44">
        <v>165.918300456</v>
      </c>
      <c r="P71" s="3"/>
      <c r="Q71" s="3"/>
      <c r="R71" s="54">
        <v>140.6087292</v>
      </c>
      <c r="S71" s="54">
        <v>25.309571255999998</v>
      </c>
      <c r="T71" s="3"/>
    </row>
    <row r="72" spans="1:20" x14ac:dyDescent="0.3">
      <c r="A72" s="32">
        <v>298</v>
      </c>
      <c r="B72" s="33" t="s">
        <v>17</v>
      </c>
      <c r="C72" s="33" t="s">
        <v>17</v>
      </c>
      <c r="D72" s="40" t="s">
        <v>60</v>
      </c>
      <c r="E72" s="33" t="s">
        <v>77</v>
      </c>
      <c r="F72" s="33" t="s">
        <v>20</v>
      </c>
      <c r="G72" s="40" t="s">
        <v>21</v>
      </c>
      <c r="H72" s="33">
        <v>38623</v>
      </c>
      <c r="I72" s="40" t="s">
        <v>22</v>
      </c>
      <c r="J72" s="33">
        <v>6950</v>
      </c>
      <c r="K72" s="34">
        <v>326</v>
      </c>
      <c r="L72" s="33" t="s">
        <v>20</v>
      </c>
      <c r="M72" s="35" t="s">
        <v>20</v>
      </c>
      <c r="N72" s="36">
        <f t="shared" si="2"/>
        <v>916.76891438400003</v>
      </c>
      <c r="O72" s="44">
        <v>916.76891438400003</v>
      </c>
      <c r="P72" s="3"/>
      <c r="Q72" s="3"/>
      <c r="R72" s="54">
        <v>776.92280879999998</v>
      </c>
      <c r="S72" s="54">
        <v>139.84610558399999</v>
      </c>
      <c r="T72" s="3"/>
    </row>
    <row r="73" spans="1:20" x14ac:dyDescent="0.3">
      <c r="A73" s="32">
        <v>299</v>
      </c>
      <c r="B73" s="33" t="s">
        <v>17</v>
      </c>
      <c r="C73" s="33" t="s">
        <v>17</v>
      </c>
      <c r="D73" s="40" t="s">
        <v>85</v>
      </c>
      <c r="E73" s="33" t="s">
        <v>77</v>
      </c>
      <c r="F73" s="33" t="s">
        <v>20</v>
      </c>
      <c r="G73" s="40" t="s">
        <v>21</v>
      </c>
      <c r="H73" s="33">
        <v>39391</v>
      </c>
      <c r="I73" s="40" t="s">
        <v>22</v>
      </c>
      <c r="J73" s="33">
        <v>13700</v>
      </c>
      <c r="K73" s="34">
        <v>755</v>
      </c>
      <c r="L73" s="33" t="s">
        <v>20</v>
      </c>
      <c r="M73" s="35" t="s">
        <v>20</v>
      </c>
      <c r="N73" s="36">
        <f t="shared" si="2"/>
        <v>2123.1918109200001</v>
      </c>
      <c r="O73" s="44">
        <v>2123.1918109200001</v>
      </c>
      <c r="P73" s="3"/>
      <c r="Q73" s="3"/>
      <c r="R73" s="54">
        <v>1799.315094</v>
      </c>
      <c r="S73" s="54">
        <v>323.87671691999998</v>
      </c>
      <c r="T73" s="3"/>
    </row>
    <row r="74" spans="1:20" x14ac:dyDescent="0.3">
      <c r="A74" s="32">
        <v>300</v>
      </c>
      <c r="B74" s="33" t="s">
        <v>17</v>
      </c>
      <c r="C74" s="33" t="s">
        <v>17</v>
      </c>
      <c r="D74" s="40" t="s">
        <v>42</v>
      </c>
      <c r="E74" s="33" t="s">
        <v>77</v>
      </c>
      <c r="F74" s="33" t="s">
        <v>20</v>
      </c>
      <c r="G74" s="40" t="s">
        <v>21</v>
      </c>
      <c r="H74" s="35" t="s">
        <v>20</v>
      </c>
      <c r="I74" s="40" t="s">
        <v>22</v>
      </c>
      <c r="J74" s="33">
        <v>956169</v>
      </c>
      <c r="K74" s="34">
        <v>5015</v>
      </c>
      <c r="L74" s="33" t="s">
        <v>20</v>
      </c>
      <c r="M74" s="35" t="s">
        <v>20</v>
      </c>
      <c r="N74" s="36">
        <f t="shared" si="2"/>
        <v>14103.05553876</v>
      </c>
      <c r="O74" s="44">
        <v>14103.05553876</v>
      </c>
      <c r="P74" s="4"/>
      <c r="Q74" s="4"/>
      <c r="R74" s="56">
        <v>11951.741982</v>
      </c>
      <c r="S74" s="56">
        <v>2151.3135567599998</v>
      </c>
      <c r="T74" s="4"/>
    </row>
    <row r="75" spans="1:20" x14ac:dyDescent="0.3">
      <c r="A75" s="32">
        <v>301</v>
      </c>
      <c r="B75" s="33" t="s">
        <v>17</v>
      </c>
      <c r="C75" s="33" t="s">
        <v>17</v>
      </c>
      <c r="D75" s="40" t="s">
        <v>86</v>
      </c>
      <c r="E75" s="33" t="s">
        <v>80</v>
      </c>
      <c r="F75" s="33" t="s">
        <v>20</v>
      </c>
      <c r="G75" s="40" t="s">
        <v>21</v>
      </c>
      <c r="H75" s="33">
        <v>35695</v>
      </c>
      <c r="I75" s="40" t="s">
        <v>22</v>
      </c>
      <c r="J75" s="33">
        <v>28700</v>
      </c>
      <c r="K75" s="34">
        <v>3916</v>
      </c>
      <c r="L75" s="33" t="s">
        <v>20</v>
      </c>
      <c r="M75" s="35" t="s">
        <v>20</v>
      </c>
      <c r="N75" s="36">
        <f t="shared" si="2"/>
        <v>11012.475670944001</v>
      </c>
      <c r="O75" s="44">
        <v>11012.475670944001</v>
      </c>
      <c r="P75" s="3"/>
      <c r="Q75" s="3"/>
      <c r="R75" s="54">
        <v>9332.6065008000005</v>
      </c>
      <c r="S75" s="54">
        <v>1679.869170144</v>
      </c>
      <c r="T75" s="3"/>
    </row>
    <row r="76" spans="1:20" x14ac:dyDescent="0.3">
      <c r="A76" s="32">
        <v>302</v>
      </c>
      <c r="B76" s="33" t="s">
        <v>17</v>
      </c>
      <c r="C76" s="33" t="s">
        <v>17</v>
      </c>
      <c r="D76" s="40" t="s">
        <v>87</v>
      </c>
      <c r="E76" s="33" t="s">
        <v>88</v>
      </c>
      <c r="F76" s="33" t="s">
        <v>20</v>
      </c>
      <c r="G76" s="40" t="s">
        <v>21</v>
      </c>
      <c r="H76" s="33">
        <v>39965</v>
      </c>
      <c r="I76" s="40" t="s">
        <v>22</v>
      </c>
      <c r="J76" s="33">
        <v>6089</v>
      </c>
      <c r="K76" s="34">
        <v>61</v>
      </c>
      <c r="L76" s="33" t="s">
        <v>20</v>
      </c>
      <c r="M76" s="35" t="s">
        <v>20</v>
      </c>
      <c r="N76" s="36">
        <f t="shared" si="2"/>
        <v>171.54264962400001</v>
      </c>
      <c r="O76" s="44">
        <v>171.54264962400001</v>
      </c>
      <c r="P76" s="3"/>
      <c r="Q76" s="3"/>
      <c r="R76" s="54">
        <v>145.3751268</v>
      </c>
      <c r="S76" s="54">
        <v>26.167522823999999</v>
      </c>
      <c r="T76" s="3"/>
    </row>
    <row r="77" spans="1:20" x14ac:dyDescent="0.3">
      <c r="A77" s="32">
        <v>303</v>
      </c>
      <c r="B77" s="33" t="s">
        <v>17</v>
      </c>
      <c r="C77" s="33" t="s">
        <v>17</v>
      </c>
      <c r="D77" s="40" t="s">
        <v>42</v>
      </c>
      <c r="E77" s="33" t="s">
        <v>89</v>
      </c>
      <c r="F77" s="33" t="s">
        <v>20</v>
      </c>
      <c r="G77" s="40" t="s">
        <v>21</v>
      </c>
      <c r="H77" s="35" t="s">
        <v>20</v>
      </c>
      <c r="I77" s="40" t="s">
        <v>22</v>
      </c>
      <c r="J77" s="33">
        <v>384945</v>
      </c>
      <c r="K77" s="34">
        <v>1105</v>
      </c>
      <c r="L77" s="33" t="s">
        <v>20</v>
      </c>
      <c r="M77" s="35" t="s">
        <v>20</v>
      </c>
      <c r="N77" s="36">
        <f t="shared" si="2"/>
        <v>3107.4529153199996</v>
      </c>
      <c r="O77" s="44">
        <v>3107.4529153199996</v>
      </c>
      <c r="P77" s="4"/>
      <c r="Q77" s="4"/>
      <c r="R77" s="56">
        <v>2633.4346739999996</v>
      </c>
      <c r="S77" s="56">
        <v>474.0182413199999</v>
      </c>
      <c r="T77" s="4"/>
    </row>
    <row r="78" spans="1:20" x14ac:dyDescent="0.3">
      <c r="A78" s="32">
        <v>304</v>
      </c>
      <c r="B78" s="33" t="s">
        <v>17</v>
      </c>
      <c r="C78" s="33" t="s">
        <v>17</v>
      </c>
      <c r="D78" s="40" t="s">
        <v>42</v>
      </c>
      <c r="E78" s="33" t="s">
        <v>89</v>
      </c>
      <c r="F78" s="33" t="s">
        <v>20</v>
      </c>
      <c r="G78" s="40" t="s">
        <v>21</v>
      </c>
      <c r="H78" s="35" t="s">
        <v>20</v>
      </c>
      <c r="I78" s="40" t="s">
        <v>22</v>
      </c>
      <c r="J78" s="33">
        <v>384945</v>
      </c>
      <c r="K78" s="34">
        <v>2985</v>
      </c>
      <c r="L78" s="33" t="s">
        <v>20</v>
      </c>
      <c r="M78" s="35" t="s">
        <v>20</v>
      </c>
      <c r="N78" s="36">
        <f t="shared" si="2"/>
        <v>8394.3411332399992</v>
      </c>
      <c r="O78" s="44">
        <v>8394.3411332399992</v>
      </c>
      <c r="P78" s="4"/>
      <c r="Q78" s="4"/>
      <c r="R78" s="56">
        <v>7113.8484179999996</v>
      </c>
      <c r="S78" s="56">
        <v>1280.4927152399998</v>
      </c>
      <c r="T78" s="4"/>
    </row>
    <row r="79" spans="1:20" x14ac:dyDescent="0.3">
      <c r="A79" s="32">
        <v>305</v>
      </c>
      <c r="B79" s="33" t="s">
        <v>17</v>
      </c>
      <c r="C79" s="33" t="s">
        <v>17</v>
      </c>
      <c r="D79" s="40" t="s">
        <v>90</v>
      </c>
      <c r="E79" s="33" t="s">
        <v>88</v>
      </c>
      <c r="F79" s="33" t="s">
        <v>20</v>
      </c>
      <c r="G79" s="40" t="s">
        <v>21</v>
      </c>
      <c r="H79" s="33">
        <v>38022</v>
      </c>
      <c r="I79" s="40" t="s">
        <v>22</v>
      </c>
      <c r="J79" s="33">
        <v>34372</v>
      </c>
      <c r="K79" s="34">
        <v>2388</v>
      </c>
      <c r="L79" s="33" t="s">
        <v>20</v>
      </c>
      <c r="M79" s="35" t="s">
        <v>20</v>
      </c>
      <c r="N79" s="36">
        <f t="shared" si="2"/>
        <v>6715.4729065920001</v>
      </c>
      <c r="O79" s="44">
        <v>6715.4729065920001</v>
      </c>
      <c r="P79" s="3"/>
      <c r="Q79" s="3"/>
      <c r="R79" s="54">
        <v>5691.0787344</v>
      </c>
      <c r="S79" s="54">
        <v>1024.394172192</v>
      </c>
      <c r="T79" s="3"/>
    </row>
    <row r="80" spans="1:20" x14ac:dyDescent="0.3">
      <c r="A80" s="32">
        <v>306</v>
      </c>
      <c r="B80" s="33" t="s">
        <v>17</v>
      </c>
      <c r="C80" s="33" t="s">
        <v>17</v>
      </c>
      <c r="D80" s="40" t="s">
        <v>42</v>
      </c>
      <c r="E80" s="33" t="s">
        <v>88</v>
      </c>
      <c r="F80" s="33" t="s">
        <v>20</v>
      </c>
      <c r="G80" s="40" t="s">
        <v>21</v>
      </c>
      <c r="H80" s="35" t="s">
        <v>20</v>
      </c>
      <c r="I80" s="40" t="s">
        <v>22</v>
      </c>
      <c r="J80" s="33">
        <v>209198</v>
      </c>
      <c r="K80" s="34">
        <v>1307</v>
      </c>
      <c r="L80" s="33" t="s">
        <v>20</v>
      </c>
      <c r="M80" s="35" t="s">
        <v>20</v>
      </c>
      <c r="N80" s="36">
        <f t="shared" si="2"/>
        <v>3675.5121812879997</v>
      </c>
      <c r="O80" s="44">
        <v>3675.5121812879997</v>
      </c>
      <c r="P80" s="4"/>
      <c r="Q80" s="4"/>
      <c r="R80" s="56">
        <v>3114.8408316</v>
      </c>
      <c r="S80" s="56">
        <v>560.67134968799996</v>
      </c>
      <c r="T80" s="4"/>
    </row>
    <row r="81" spans="1:20" ht="26" x14ac:dyDescent="0.3">
      <c r="A81" s="32">
        <v>307</v>
      </c>
      <c r="B81" s="33" t="s">
        <v>17</v>
      </c>
      <c r="C81" s="33" t="s">
        <v>17</v>
      </c>
      <c r="D81" s="40" t="s">
        <v>91</v>
      </c>
      <c r="E81" s="33" t="s">
        <v>88</v>
      </c>
      <c r="F81" s="33" t="s">
        <v>20</v>
      </c>
      <c r="G81" s="40" t="s">
        <v>21</v>
      </c>
      <c r="H81" s="33">
        <v>30121</v>
      </c>
      <c r="I81" s="40" t="s">
        <v>22</v>
      </c>
      <c r="J81" s="33">
        <v>5000</v>
      </c>
      <c r="K81" s="34">
        <v>604</v>
      </c>
      <c r="L81" s="33" t="s">
        <v>20</v>
      </c>
      <c r="M81" s="35" t="s">
        <v>20</v>
      </c>
      <c r="N81" s="36">
        <f t="shared" si="2"/>
        <v>1698.5534487360001</v>
      </c>
      <c r="O81" s="44">
        <v>1698.5534487360001</v>
      </c>
      <c r="P81" s="3"/>
      <c r="Q81" s="3"/>
      <c r="R81" s="54">
        <v>1439.4520752000001</v>
      </c>
      <c r="S81" s="54">
        <v>259.10137353599998</v>
      </c>
      <c r="T81" s="3"/>
    </row>
    <row r="82" spans="1:20" x14ac:dyDescent="0.3">
      <c r="A82" s="32">
        <v>308</v>
      </c>
      <c r="B82" s="33" t="s">
        <v>17</v>
      </c>
      <c r="C82" s="33" t="s">
        <v>17</v>
      </c>
      <c r="D82" s="40" t="s">
        <v>92</v>
      </c>
      <c r="E82" s="33" t="s">
        <v>88</v>
      </c>
      <c r="F82" s="33" t="s">
        <v>20</v>
      </c>
      <c r="G82" s="40" t="s">
        <v>21</v>
      </c>
      <c r="H82" s="33">
        <v>30759</v>
      </c>
      <c r="I82" s="40" t="s">
        <v>22</v>
      </c>
      <c r="J82" s="33">
        <v>10000</v>
      </c>
      <c r="K82" s="34">
        <v>1383</v>
      </c>
      <c r="L82" s="33" t="s">
        <v>20</v>
      </c>
      <c r="M82" s="35" t="s">
        <v>20</v>
      </c>
      <c r="N82" s="36">
        <f t="shared" si="2"/>
        <v>3889.2374496719999</v>
      </c>
      <c r="O82" s="44">
        <v>3889.2374496719999</v>
      </c>
      <c r="P82" s="3"/>
      <c r="Q82" s="3"/>
      <c r="R82" s="54">
        <v>3295.9639404</v>
      </c>
      <c r="S82" s="54">
        <v>593.27350927199996</v>
      </c>
      <c r="T82" s="3"/>
    </row>
    <row r="83" spans="1:20" x14ac:dyDescent="0.3">
      <c r="A83" s="32">
        <v>309</v>
      </c>
      <c r="B83" s="33" t="s">
        <v>17</v>
      </c>
      <c r="C83" s="33" t="s">
        <v>17</v>
      </c>
      <c r="D83" s="40" t="s">
        <v>93</v>
      </c>
      <c r="E83" s="33" t="s">
        <v>89</v>
      </c>
      <c r="F83" s="33" t="s">
        <v>20</v>
      </c>
      <c r="G83" s="40" t="s">
        <v>21</v>
      </c>
      <c r="H83" s="33">
        <v>34143</v>
      </c>
      <c r="I83" s="40" t="s">
        <v>22</v>
      </c>
      <c r="J83" s="33">
        <v>3333</v>
      </c>
      <c r="K83" s="34">
        <v>1057</v>
      </c>
      <c r="L83" s="33" t="s">
        <v>20</v>
      </c>
      <c r="M83" s="35" t="s">
        <v>20</v>
      </c>
      <c r="N83" s="36">
        <f t="shared" si="2"/>
        <v>2972.4685352880001</v>
      </c>
      <c r="O83" s="44">
        <v>2972.4685352880001</v>
      </c>
      <c r="P83" s="3"/>
      <c r="Q83" s="3"/>
      <c r="R83" s="54">
        <v>2519.0411316</v>
      </c>
      <c r="S83" s="54">
        <v>453.42740368799997</v>
      </c>
      <c r="T83" s="3"/>
    </row>
    <row r="84" spans="1:20" x14ac:dyDescent="0.3">
      <c r="A84" s="32">
        <v>310</v>
      </c>
      <c r="B84" s="33" t="s">
        <v>17</v>
      </c>
      <c r="C84" s="33" t="s">
        <v>17</v>
      </c>
      <c r="D84" s="40" t="s">
        <v>94</v>
      </c>
      <c r="E84" s="33" t="s">
        <v>89</v>
      </c>
      <c r="F84" s="33" t="s">
        <v>20</v>
      </c>
      <c r="G84" s="40" t="s">
        <v>21</v>
      </c>
      <c r="H84" s="33">
        <v>34171</v>
      </c>
      <c r="I84" s="40" t="s">
        <v>22</v>
      </c>
      <c r="J84" s="33">
        <v>3333</v>
      </c>
      <c r="K84" s="34">
        <v>631</v>
      </c>
      <c r="L84" s="33" t="s">
        <v>20</v>
      </c>
      <c r="M84" s="35" t="s">
        <v>20</v>
      </c>
      <c r="N84" s="36">
        <f t="shared" si="2"/>
        <v>1774.4821625039999</v>
      </c>
      <c r="O84" s="44">
        <v>1774.4821625039999</v>
      </c>
      <c r="P84" s="3"/>
      <c r="Q84" s="3"/>
      <c r="R84" s="54">
        <v>1503.7984428</v>
      </c>
      <c r="S84" s="54">
        <v>270.683719704</v>
      </c>
      <c r="T84" s="3"/>
    </row>
    <row r="85" spans="1:20" x14ac:dyDescent="0.3">
      <c r="A85" s="32">
        <v>311</v>
      </c>
      <c r="B85" s="33" t="s">
        <v>17</v>
      </c>
      <c r="C85" s="33" t="s">
        <v>17</v>
      </c>
      <c r="D85" s="40" t="s">
        <v>95</v>
      </c>
      <c r="E85" s="33" t="s">
        <v>88</v>
      </c>
      <c r="F85" s="33" t="s">
        <v>20</v>
      </c>
      <c r="G85" s="40" t="s">
        <v>21</v>
      </c>
      <c r="H85" s="33">
        <v>36140</v>
      </c>
      <c r="I85" s="40" t="s">
        <v>22</v>
      </c>
      <c r="J85" s="33">
        <v>5000</v>
      </c>
      <c r="K85" s="34">
        <v>859</v>
      </c>
      <c r="L85" s="33" t="s">
        <v>20</v>
      </c>
      <c r="M85" s="35" t="s">
        <v>20</v>
      </c>
      <c r="N85" s="36">
        <f t="shared" si="2"/>
        <v>2415.657967656</v>
      </c>
      <c r="O85" s="44">
        <v>2415.657967656</v>
      </c>
      <c r="P85" s="3"/>
      <c r="Q85" s="3"/>
      <c r="R85" s="54">
        <v>2047.1677692000001</v>
      </c>
      <c r="S85" s="54">
        <v>368.49019845599997</v>
      </c>
      <c r="T85" s="3"/>
    </row>
    <row r="86" spans="1:20" x14ac:dyDescent="0.3">
      <c r="A86" s="32">
        <v>312</v>
      </c>
      <c r="B86" s="33" t="s">
        <v>17</v>
      </c>
      <c r="C86" s="33" t="s">
        <v>17</v>
      </c>
      <c r="D86" s="40" t="s">
        <v>42</v>
      </c>
      <c r="E86" s="33" t="s">
        <v>89</v>
      </c>
      <c r="F86" s="33" t="s">
        <v>20</v>
      </c>
      <c r="G86" s="40" t="s">
        <v>21</v>
      </c>
      <c r="H86" s="35" t="s">
        <v>20</v>
      </c>
      <c r="I86" s="40" t="s">
        <v>22</v>
      </c>
      <c r="J86" s="33">
        <v>384945</v>
      </c>
      <c r="K86" s="34">
        <v>2235</v>
      </c>
      <c r="L86" s="33" t="s">
        <v>20</v>
      </c>
      <c r="M86" s="35" t="s">
        <v>20</v>
      </c>
      <c r="N86" s="36">
        <f t="shared" si="2"/>
        <v>6285.2101952399998</v>
      </c>
      <c r="O86" s="44">
        <v>6285.2101952399998</v>
      </c>
      <c r="P86" s="4"/>
      <c r="Q86" s="4"/>
      <c r="R86" s="56">
        <v>5326.4493179999999</v>
      </c>
      <c r="S86" s="56">
        <v>958.7608772399999</v>
      </c>
      <c r="T86" s="4"/>
    </row>
    <row r="87" spans="1:20" x14ac:dyDescent="0.3">
      <c r="A87" s="32">
        <v>313</v>
      </c>
      <c r="B87" s="33" t="s">
        <v>17</v>
      </c>
      <c r="C87" s="33" t="s">
        <v>17</v>
      </c>
      <c r="D87" s="40" t="s">
        <v>96</v>
      </c>
      <c r="E87" s="33" t="s">
        <v>89</v>
      </c>
      <c r="F87" s="33" t="s">
        <v>20</v>
      </c>
      <c r="G87" s="40" t="s">
        <v>21</v>
      </c>
      <c r="H87" s="33">
        <v>39966</v>
      </c>
      <c r="I87" s="40" t="s">
        <v>22</v>
      </c>
      <c r="J87" s="33">
        <v>17745</v>
      </c>
      <c r="K87" s="34">
        <v>1078</v>
      </c>
      <c r="L87" s="33" t="s">
        <v>20</v>
      </c>
      <c r="M87" s="35" t="s">
        <v>20</v>
      </c>
      <c r="N87" s="36">
        <f t="shared" si="2"/>
        <v>3031.5242015519998</v>
      </c>
      <c r="O87" s="44">
        <v>3031.5242015519998</v>
      </c>
      <c r="P87" s="3"/>
      <c r="Q87" s="3"/>
      <c r="R87" s="54">
        <v>2569.0883064</v>
      </c>
      <c r="S87" s="54">
        <v>462.435895152</v>
      </c>
      <c r="T87" s="3"/>
    </row>
    <row r="88" spans="1:20" ht="26" x14ac:dyDescent="0.3">
      <c r="A88" s="32">
        <v>314</v>
      </c>
      <c r="B88" s="33" t="s">
        <v>17</v>
      </c>
      <c r="C88" s="33" t="s">
        <v>17</v>
      </c>
      <c r="D88" s="40" t="s">
        <v>97</v>
      </c>
      <c r="E88" s="33" t="s">
        <v>89</v>
      </c>
      <c r="F88" s="33" t="s">
        <v>20</v>
      </c>
      <c r="G88" s="40" t="s">
        <v>21</v>
      </c>
      <c r="H88" s="33">
        <v>40828</v>
      </c>
      <c r="I88" s="40" t="s">
        <v>22</v>
      </c>
      <c r="J88" s="33">
        <v>10000</v>
      </c>
      <c r="K88" s="34">
        <v>379</v>
      </c>
      <c r="L88" s="33" t="s">
        <v>20</v>
      </c>
      <c r="M88" s="35" t="s">
        <v>20</v>
      </c>
      <c r="N88" s="36">
        <f t="shared" si="2"/>
        <v>1065.8141673360001</v>
      </c>
      <c r="O88" s="44">
        <v>1065.8141673360001</v>
      </c>
      <c r="P88" s="3"/>
      <c r="Q88" s="3"/>
      <c r="R88" s="54">
        <v>903.23234520000005</v>
      </c>
      <c r="S88" s="54">
        <v>162.581822136</v>
      </c>
      <c r="T88" s="3"/>
    </row>
    <row r="89" spans="1:20" x14ac:dyDescent="0.3">
      <c r="A89" s="32">
        <v>315</v>
      </c>
      <c r="B89" s="33" t="s">
        <v>17</v>
      </c>
      <c r="C89" s="33" t="s">
        <v>17</v>
      </c>
      <c r="D89" s="40" t="s">
        <v>98</v>
      </c>
      <c r="E89" s="33" t="s">
        <v>88</v>
      </c>
      <c r="F89" s="33" t="s">
        <v>20</v>
      </c>
      <c r="G89" s="40" t="s">
        <v>21</v>
      </c>
      <c r="H89" s="35" t="s">
        <v>20</v>
      </c>
      <c r="I89" s="40" t="s">
        <v>22</v>
      </c>
      <c r="J89" s="33">
        <v>1477</v>
      </c>
      <c r="K89" s="34">
        <v>865</v>
      </c>
      <c r="L89" s="33" t="s">
        <v>20</v>
      </c>
      <c r="M89" s="35" t="s">
        <v>20</v>
      </c>
      <c r="N89" s="36">
        <f t="shared" si="2"/>
        <v>2432.5310151599997</v>
      </c>
      <c r="O89" s="44">
        <v>2432.5310151599997</v>
      </c>
      <c r="P89" s="3"/>
      <c r="Q89" s="3"/>
      <c r="R89" s="54">
        <v>2061.466962</v>
      </c>
      <c r="S89" s="54">
        <v>371.06405315999996</v>
      </c>
      <c r="T89" s="3"/>
    </row>
    <row r="90" spans="1:20" x14ac:dyDescent="0.3">
      <c r="A90" s="32">
        <v>316</v>
      </c>
      <c r="B90" s="33" t="s">
        <v>17</v>
      </c>
      <c r="C90" s="33" t="s">
        <v>17</v>
      </c>
      <c r="D90" s="40" t="s">
        <v>99</v>
      </c>
      <c r="E90" s="33" t="s">
        <v>88</v>
      </c>
      <c r="F90" s="33" t="s">
        <v>20</v>
      </c>
      <c r="G90" s="40" t="s">
        <v>21</v>
      </c>
      <c r="H90" s="35" t="s">
        <v>20</v>
      </c>
      <c r="I90" s="40" t="s">
        <v>22</v>
      </c>
      <c r="J90" s="33">
        <v>1473</v>
      </c>
      <c r="K90" s="34">
        <v>895</v>
      </c>
      <c r="L90" s="33" t="s">
        <v>20</v>
      </c>
      <c r="M90" s="35" t="s">
        <v>20</v>
      </c>
      <c r="N90" s="36">
        <f t="shared" si="2"/>
        <v>2516.8962526800001</v>
      </c>
      <c r="O90" s="44">
        <v>2516.8962526800001</v>
      </c>
      <c r="P90" s="3"/>
      <c r="Q90" s="3"/>
      <c r="R90" s="54">
        <v>2132.9629260000002</v>
      </c>
      <c r="S90" s="54">
        <v>383.93332667999999</v>
      </c>
      <c r="T90" s="3"/>
    </row>
    <row r="91" spans="1:20" x14ac:dyDescent="0.3">
      <c r="A91" s="32">
        <v>317</v>
      </c>
      <c r="B91" s="33" t="s">
        <v>17</v>
      </c>
      <c r="C91" s="33" t="s">
        <v>17</v>
      </c>
      <c r="D91" s="40" t="s">
        <v>100</v>
      </c>
      <c r="E91" s="33" t="s">
        <v>88</v>
      </c>
      <c r="F91" s="33" t="s">
        <v>20</v>
      </c>
      <c r="G91" s="40" t="s">
        <v>21</v>
      </c>
      <c r="H91" s="33">
        <v>36077</v>
      </c>
      <c r="I91" s="40" t="s">
        <v>22</v>
      </c>
      <c r="J91" s="33">
        <v>2459</v>
      </c>
      <c r="K91" s="34">
        <v>1390</v>
      </c>
      <c r="L91" s="33" t="s">
        <v>20</v>
      </c>
      <c r="M91" s="35" t="s">
        <v>20</v>
      </c>
      <c r="N91" s="36">
        <f t="shared" si="2"/>
        <v>3908.9226717600004</v>
      </c>
      <c r="O91" s="44">
        <v>3908.9226717600004</v>
      </c>
      <c r="P91" s="3"/>
      <c r="Q91" s="3"/>
      <c r="R91" s="54">
        <v>3312.6463320000003</v>
      </c>
      <c r="S91" s="54">
        <v>596.27633976000004</v>
      </c>
      <c r="T91" s="3"/>
    </row>
    <row r="92" spans="1:20" x14ac:dyDescent="0.3">
      <c r="A92" s="32">
        <v>318</v>
      </c>
      <c r="B92" s="33" t="s">
        <v>17</v>
      </c>
      <c r="C92" s="33" t="s">
        <v>17</v>
      </c>
      <c r="D92" s="40" t="s">
        <v>42</v>
      </c>
      <c r="E92" s="33" t="s">
        <v>88</v>
      </c>
      <c r="F92" s="33" t="s">
        <v>20</v>
      </c>
      <c r="G92" s="40" t="s">
        <v>21</v>
      </c>
      <c r="H92" s="35" t="s">
        <v>20</v>
      </c>
      <c r="I92" s="40" t="s">
        <v>22</v>
      </c>
      <c r="J92" s="33">
        <v>209198</v>
      </c>
      <c r="K92" s="34">
        <v>3830</v>
      </c>
      <c r="L92" s="33" t="s">
        <v>20</v>
      </c>
      <c r="M92" s="35" t="s">
        <v>20</v>
      </c>
      <c r="N92" s="36">
        <f t="shared" si="2"/>
        <v>10770.62865672</v>
      </c>
      <c r="O92" s="44">
        <v>10770.62865672</v>
      </c>
      <c r="P92" s="4"/>
      <c r="Q92" s="4"/>
      <c r="R92" s="56">
        <v>9127.6514040000002</v>
      </c>
      <c r="S92" s="56">
        <v>1642.97725272</v>
      </c>
      <c r="T92" s="4"/>
    </row>
    <row r="93" spans="1:20" x14ac:dyDescent="0.3">
      <c r="A93" s="32">
        <v>319</v>
      </c>
      <c r="B93" s="33" t="s">
        <v>17</v>
      </c>
      <c r="C93" s="33" t="s">
        <v>17</v>
      </c>
      <c r="D93" s="40" t="s">
        <v>101</v>
      </c>
      <c r="E93" s="33" t="s">
        <v>88</v>
      </c>
      <c r="F93" s="33" t="s">
        <v>20</v>
      </c>
      <c r="G93" s="40" t="s">
        <v>21</v>
      </c>
      <c r="H93" s="35" t="s">
        <v>20</v>
      </c>
      <c r="I93" s="40" t="s">
        <v>22</v>
      </c>
      <c r="J93" s="33" t="s">
        <v>20</v>
      </c>
      <c r="K93" s="34">
        <v>12171</v>
      </c>
      <c r="L93" s="33" t="s">
        <v>20</v>
      </c>
      <c r="M93" s="35" t="s">
        <v>20</v>
      </c>
      <c r="N93" s="36">
        <f t="shared" si="2"/>
        <v>34226.976861864001</v>
      </c>
      <c r="O93" s="44">
        <v>34226.976861864001</v>
      </c>
      <c r="P93" s="3"/>
      <c r="Q93" s="3"/>
      <c r="R93" s="54">
        <v>29005.9125948</v>
      </c>
      <c r="S93" s="54">
        <v>5221.064267064</v>
      </c>
      <c r="T93" s="3"/>
    </row>
    <row r="94" spans="1:20" x14ac:dyDescent="0.3">
      <c r="A94" s="32">
        <v>320</v>
      </c>
      <c r="B94" s="33" t="s">
        <v>17</v>
      </c>
      <c r="C94" s="33" t="s">
        <v>17</v>
      </c>
      <c r="D94" s="40" t="s">
        <v>102</v>
      </c>
      <c r="E94" s="33" t="s">
        <v>88</v>
      </c>
      <c r="F94" s="33" t="s">
        <v>20</v>
      </c>
      <c r="G94" s="40" t="s">
        <v>21</v>
      </c>
      <c r="H94" s="33">
        <v>36140</v>
      </c>
      <c r="I94" s="40" t="s">
        <v>22</v>
      </c>
      <c r="J94" s="33">
        <v>5000</v>
      </c>
      <c r="K94" s="34">
        <v>360</v>
      </c>
      <c r="L94" s="33" t="s">
        <v>20</v>
      </c>
      <c r="M94" s="35" t="s">
        <v>20</v>
      </c>
      <c r="N94" s="36">
        <f t="shared" si="2"/>
        <v>1012.3828502399999</v>
      </c>
      <c r="O94" s="44">
        <v>1012.3828502399999</v>
      </c>
      <c r="P94" s="3"/>
      <c r="Q94" s="3"/>
      <c r="R94" s="54">
        <v>857.95156799999995</v>
      </c>
      <c r="S94" s="54">
        <v>154.43128223999997</v>
      </c>
      <c r="T94" s="3"/>
    </row>
    <row r="95" spans="1:20" x14ac:dyDescent="0.3">
      <c r="A95" s="32">
        <v>321</v>
      </c>
      <c r="B95" s="33" t="s">
        <v>17</v>
      </c>
      <c r="C95" s="33" t="s">
        <v>17</v>
      </c>
      <c r="D95" s="40" t="s">
        <v>92</v>
      </c>
      <c r="E95" s="33" t="s">
        <v>88</v>
      </c>
      <c r="F95" s="33" t="s">
        <v>20</v>
      </c>
      <c r="G95" s="40" t="s">
        <v>21</v>
      </c>
      <c r="H95" s="33">
        <v>30759</v>
      </c>
      <c r="I95" s="40" t="s">
        <v>22</v>
      </c>
      <c r="J95" s="33">
        <v>10000</v>
      </c>
      <c r="K95" s="34">
        <v>649</v>
      </c>
      <c r="L95" s="33" t="s">
        <v>20</v>
      </c>
      <c r="M95" s="35" t="s">
        <v>20</v>
      </c>
      <c r="N95" s="36">
        <f t="shared" si="2"/>
        <v>1825.1013050160002</v>
      </c>
      <c r="O95" s="44">
        <v>1825.1013050160002</v>
      </c>
      <c r="P95" s="3"/>
      <c r="Q95" s="3"/>
      <c r="R95" s="54">
        <v>1546.6960212000001</v>
      </c>
      <c r="S95" s="54">
        <v>278.40528381600001</v>
      </c>
      <c r="T95" s="3"/>
    </row>
    <row r="96" spans="1:20" ht="26" x14ac:dyDescent="0.3">
      <c r="A96" s="32">
        <v>322</v>
      </c>
      <c r="B96" s="33" t="s">
        <v>17</v>
      </c>
      <c r="C96" s="33" t="s">
        <v>17</v>
      </c>
      <c r="D96" s="40" t="s">
        <v>91</v>
      </c>
      <c r="E96" s="33" t="s">
        <v>88</v>
      </c>
      <c r="F96" s="33" t="s">
        <v>20</v>
      </c>
      <c r="G96" s="40" t="s">
        <v>21</v>
      </c>
      <c r="H96" s="33">
        <v>30121</v>
      </c>
      <c r="I96" s="40" t="s">
        <v>22</v>
      </c>
      <c r="J96" s="33">
        <v>5000</v>
      </c>
      <c r="K96" s="34">
        <v>295</v>
      </c>
      <c r="L96" s="33" t="s">
        <v>20</v>
      </c>
      <c r="M96" s="35" t="s">
        <v>20</v>
      </c>
      <c r="N96" s="36">
        <f t="shared" si="2"/>
        <v>829.5915022800001</v>
      </c>
      <c r="O96" s="44">
        <v>829.5915022800001</v>
      </c>
      <c r="P96" s="3"/>
      <c r="Q96" s="3"/>
      <c r="R96" s="54">
        <v>703.04364600000008</v>
      </c>
      <c r="S96" s="54">
        <v>126.54785628</v>
      </c>
      <c r="T96" s="3"/>
    </row>
    <row r="97" spans="1:20" ht="26" x14ac:dyDescent="0.3">
      <c r="A97" s="32">
        <v>323</v>
      </c>
      <c r="B97" s="33" t="s">
        <v>17</v>
      </c>
      <c r="C97" s="33" t="s">
        <v>17</v>
      </c>
      <c r="D97" s="40" t="s">
        <v>103</v>
      </c>
      <c r="E97" s="33" t="s">
        <v>88</v>
      </c>
      <c r="F97" s="33" t="s">
        <v>20</v>
      </c>
      <c r="G97" s="40" t="s">
        <v>21</v>
      </c>
      <c r="H97" s="33">
        <v>32402</v>
      </c>
      <c r="I97" s="40" t="s">
        <v>22</v>
      </c>
      <c r="J97" s="33">
        <v>2952</v>
      </c>
      <c r="K97" s="34">
        <v>129</v>
      </c>
      <c r="L97" s="33" t="s">
        <v>20</v>
      </c>
      <c r="M97" s="35" t="s">
        <v>20</v>
      </c>
      <c r="N97" s="36">
        <f t="shared" si="2"/>
        <v>362.77052133599994</v>
      </c>
      <c r="O97" s="44">
        <v>362.77052133599994</v>
      </c>
      <c r="P97" s="1"/>
      <c r="Q97" s="1"/>
      <c r="R97" s="64">
        <v>307.43264519999997</v>
      </c>
      <c r="S97" s="64">
        <v>55.337876135999991</v>
      </c>
      <c r="T97" s="1"/>
    </row>
    <row r="98" spans="1:20" x14ac:dyDescent="0.3">
      <c r="A98" s="32">
        <v>324</v>
      </c>
      <c r="B98" s="33" t="s">
        <v>17</v>
      </c>
      <c r="C98" s="33" t="s">
        <v>17</v>
      </c>
      <c r="D98" s="40" t="s">
        <v>104</v>
      </c>
      <c r="E98" s="33" t="s">
        <v>105</v>
      </c>
      <c r="F98" s="33" t="s">
        <v>20</v>
      </c>
      <c r="G98" s="40" t="s">
        <v>21</v>
      </c>
      <c r="H98" s="33">
        <v>40819</v>
      </c>
      <c r="I98" s="40" t="s">
        <v>22</v>
      </c>
      <c r="J98" s="33">
        <v>1500</v>
      </c>
      <c r="K98" s="34">
        <v>801</v>
      </c>
      <c r="L98" s="33" t="s">
        <v>20</v>
      </c>
      <c r="M98" s="35" t="s">
        <v>20</v>
      </c>
      <c r="N98" s="36">
        <f t="shared" si="2"/>
        <v>2252.5518417839999</v>
      </c>
      <c r="O98" s="44">
        <v>2252.5518417839999</v>
      </c>
      <c r="P98" s="3"/>
      <c r="Q98" s="3"/>
      <c r="R98" s="54">
        <v>1908.9422388</v>
      </c>
      <c r="S98" s="54">
        <v>343.60960298399999</v>
      </c>
      <c r="T98" s="3"/>
    </row>
    <row r="99" spans="1:20" ht="26" x14ac:dyDescent="0.3">
      <c r="A99" s="32">
        <v>325</v>
      </c>
      <c r="B99" s="33" t="s">
        <v>17</v>
      </c>
      <c r="C99" s="33" t="s">
        <v>17</v>
      </c>
      <c r="D99" s="40" t="s">
        <v>106</v>
      </c>
      <c r="E99" s="33" t="s">
        <v>105</v>
      </c>
      <c r="F99" s="33">
        <v>81</v>
      </c>
      <c r="G99" s="40" t="s">
        <v>21</v>
      </c>
      <c r="H99" s="33">
        <v>40823</v>
      </c>
      <c r="I99" s="40" t="s">
        <v>22</v>
      </c>
      <c r="J99" s="33">
        <v>1500</v>
      </c>
      <c r="K99" s="34">
        <v>12</v>
      </c>
      <c r="L99" s="33" t="s">
        <v>20</v>
      </c>
      <c r="M99" s="35" t="s">
        <v>20</v>
      </c>
      <c r="N99" s="36">
        <f t="shared" si="2"/>
        <v>33.746095007999998</v>
      </c>
      <c r="O99" s="44">
        <v>33.746095007999998</v>
      </c>
      <c r="P99" s="3"/>
      <c r="Q99" s="3"/>
      <c r="R99" s="54">
        <v>28.5983856</v>
      </c>
      <c r="S99" s="54">
        <v>5.1477094079999999</v>
      </c>
      <c r="T99" s="3"/>
    </row>
    <row r="100" spans="1:20" x14ac:dyDescent="0.3">
      <c r="A100" s="32">
        <v>326</v>
      </c>
      <c r="B100" s="33" t="s">
        <v>17</v>
      </c>
      <c r="C100" s="33" t="s">
        <v>17</v>
      </c>
      <c r="D100" s="40" t="s">
        <v>42</v>
      </c>
      <c r="E100" s="33" t="s">
        <v>107</v>
      </c>
      <c r="F100" s="33" t="s">
        <v>20</v>
      </c>
      <c r="G100" s="40" t="s">
        <v>21</v>
      </c>
      <c r="H100" s="35" t="s">
        <v>20</v>
      </c>
      <c r="I100" s="40" t="s">
        <v>22</v>
      </c>
      <c r="J100" s="33">
        <v>780119</v>
      </c>
      <c r="K100" s="34">
        <v>29384</v>
      </c>
      <c r="L100" s="33" t="s">
        <v>20</v>
      </c>
      <c r="M100" s="35" t="s">
        <v>20</v>
      </c>
      <c r="N100" s="36">
        <f t="shared" si="2"/>
        <v>82632.933799999999</v>
      </c>
      <c r="O100" s="44">
        <v>82632.933799999999</v>
      </c>
      <c r="P100" s="4"/>
      <c r="Q100" s="4"/>
      <c r="R100" s="56">
        <v>70027.91</v>
      </c>
      <c r="S100" s="56">
        <v>12605.023800000001</v>
      </c>
      <c r="T100" s="4"/>
    </row>
    <row r="101" spans="1:20" x14ac:dyDescent="0.3">
      <c r="A101" s="32">
        <v>327</v>
      </c>
      <c r="B101" s="33" t="s">
        <v>17</v>
      </c>
      <c r="C101" s="33" t="s">
        <v>17</v>
      </c>
      <c r="D101" s="40" t="s">
        <v>42</v>
      </c>
      <c r="E101" s="33" t="s">
        <v>108</v>
      </c>
      <c r="F101" s="33" t="s">
        <v>20</v>
      </c>
      <c r="G101" s="40" t="s">
        <v>21</v>
      </c>
      <c r="H101" s="35" t="s">
        <v>20</v>
      </c>
      <c r="I101" s="40" t="s">
        <v>22</v>
      </c>
      <c r="J101" s="33" t="s">
        <v>20</v>
      </c>
      <c r="K101" s="34">
        <v>69</v>
      </c>
      <c r="L101" s="33">
        <v>85</v>
      </c>
      <c r="M101" s="65">
        <v>22876</v>
      </c>
      <c r="N101" s="36">
        <f t="shared" si="2"/>
        <v>194.04004629599999</v>
      </c>
      <c r="O101" s="44">
        <v>23070.040046295999</v>
      </c>
      <c r="P101" s="4"/>
      <c r="Q101" s="4"/>
      <c r="R101" s="56">
        <v>164.44071719999999</v>
      </c>
      <c r="S101" s="56">
        <v>29.599329095999998</v>
      </c>
      <c r="T101" s="4"/>
    </row>
    <row r="102" spans="1:20" x14ac:dyDescent="0.3">
      <c r="A102" s="32">
        <v>328</v>
      </c>
      <c r="B102" s="33" t="s">
        <v>17</v>
      </c>
      <c r="C102" s="33" t="s">
        <v>17</v>
      </c>
      <c r="D102" s="40" t="s">
        <v>109</v>
      </c>
      <c r="E102" s="33" t="s">
        <v>105</v>
      </c>
      <c r="F102" s="33">
        <v>62</v>
      </c>
      <c r="G102" s="40" t="s">
        <v>21</v>
      </c>
      <c r="H102" s="33">
        <v>38100</v>
      </c>
      <c r="I102" s="40" t="s">
        <v>22</v>
      </c>
      <c r="J102" s="33">
        <v>1500</v>
      </c>
      <c r="K102" s="34">
        <v>271</v>
      </c>
      <c r="L102" s="33" t="s">
        <v>20</v>
      </c>
      <c r="M102" s="35" t="s">
        <v>20</v>
      </c>
      <c r="N102" s="36">
        <f t="shared" si="2"/>
        <v>762.09931226399999</v>
      </c>
      <c r="O102" s="44">
        <v>762.09931226399999</v>
      </c>
      <c r="P102" s="3"/>
      <c r="Q102" s="3"/>
      <c r="R102" s="54">
        <v>645.84687480000002</v>
      </c>
      <c r="S102" s="54">
        <v>116.252437464</v>
      </c>
      <c r="T102" s="3"/>
    </row>
    <row r="103" spans="1:20" x14ac:dyDescent="0.3">
      <c r="A103" s="32">
        <v>329</v>
      </c>
      <c r="B103" s="33" t="s">
        <v>17</v>
      </c>
      <c r="C103" s="33" t="s">
        <v>17</v>
      </c>
      <c r="D103" s="40" t="s">
        <v>109</v>
      </c>
      <c r="E103" s="33" t="s">
        <v>105</v>
      </c>
      <c r="F103" s="33">
        <v>62</v>
      </c>
      <c r="G103" s="40" t="s">
        <v>21</v>
      </c>
      <c r="H103" s="33">
        <v>38100</v>
      </c>
      <c r="I103" s="40" t="s">
        <v>22</v>
      </c>
      <c r="J103" s="33">
        <v>1500</v>
      </c>
      <c r="K103" s="34">
        <v>535</v>
      </c>
      <c r="L103" s="33" t="s">
        <v>20</v>
      </c>
      <c r="M103" s="35" t="s">
        <v>20</v>
      </c>
      <c r="N103" s="36">
        <f t="shared" si="2"/>
        <v>1504.5134024399999</v>
      </c>
      <c r="O103" s="44">
        <v>1504.5134024399999</v>
      </c>
      <c r="P103" s="3"/>
      <c r="Q103" s="3"/>
      <c r="R103" s="54">
        <v>1275.011358</v>
      </c>
      <c r="S103" s="54">
        <v>229.50204443999999</v>
      </c>
      <c r="T103" s="3"/>
    </row>
    <row r="104" spans="1:20" x14ac:dyDescent="0.3">
      <c r="A104" s="32">
        <v>330</v>
      </c>
      <c r="B104" s="33" t="s">
        <v>17</v>
      </c>
      <c r="C104" s="33" t="s">
        <v>17</v>
      </c>
      <c r="D104" s="40" t="s">
        <v>110</v>
      </c>
      <c r="E104" s="33" t="s">
        <v>105</v>
      </c>
      <c r="F104" s="33" t="s">
        <v>20</v>
      </c>
      <c r="G104" s="40" t="s">
        <v>21</v>
      </c>
      <c r="H104" s="33">
        <v>38508</v>
      </c>
      <c r="I104" s="40" t="s">
        <v>22</v>
      </c>
      <c r="J104" s="33">
        <v>7500</v>
      </c>
      <c r="K104" s="34">
        <v>562</v>
      </c>
      <c r="L104" s="33">
        <v>414</v>
      </c>
      <c r="M104" s="65">
        <v>63038</v>
      </c>
      <c r="N104" s="36">
        <f t="shared" si="2"/>
        <v>1580.430316208</v>
      </c>
      <c r="O104" s="44">
        <v>64618.430316208003</v>
      </c>
      <c r="P104" s="3"/>
      <c r="Q104" s="3"/>
      <c r="R104" s="54">
        <v>1339.3477256000001</v>
      </c>
      <c r="S104" s="54">
        <v>241.082590608</v>
      </c>
      <c r="T104" s="3"/>
    </row>
    <row r="105" spans="1:20" x14ac:dyDescent="0.3">
      <c r="A105" s="32">
        <v>331</v>
      </c>
      <c r="B105" s="33" t="s">
        <v>17</v>
      </c>
      <c r="C105" s="33" t="s">
        <v>17</v>
      </c>
      <c r="D105" s="40" t="s">
        <v>42</v>
      </c>
      <c r="E105" s="33" t="s">
        <v>107</v>
      </c>
      <c r="F105" s="33" t="s">
        <v>20</v>
      </c>
      <c r="G105" s="40" t="s">
        <v>21</v>
      </c>
      <c r="H105" s="35" t="s">
        <v>20</v>
      </c>
      <c r="I105" s="40" t="s">
        <v>22</v>
      </c>
      <c r="J105" s="33">
        <v>780119</v>
      </c>
      <c r="K105" s="34">
        <v>11159</v>
      </c>
      <c r="L105" s="33" t="s">
        <v>20</v>
      </c>
      <c r="M105" s="35" t="s">
        <v>20</v>
      </c>
      <c r="N105" s="36">
        <f t="shared" si="2"/>
        <v>31381.056182855998</v>
      </c>
      <c r="O105" s="44">
        <v>31381.056182855998</v>
      </c>
      <c r="P105" s="4"/>
      <c r="Q105" s="4"/>
      <c r="R105" s="56">
        <v>26594.1154092</v>
      </c>
      <c r="S105" s="56">
        <v>4786.9407736559997</v>
      </c>
      <c r="T105" s="4"/>
    </row>
    <row r="106" spans="1:20" ht="39" x14ac:dyDescent="0.3">
      <c r="A106" s="32">
        <v>332</v>
      </c>
      <c r="B106" s="33" t="s">
        <v>17</v>
      </c>
      <c r="C106" s="33" t="s">
        <v>17</v>
      </c>
      <c r="D106" s="40" t="s">
        <v>111</v>
      </c>
      <c r="E106" s="33" t="s">
        <v>107</v>
      </c>
      <c r="F106" s="33">
        <v>161</v>
      </c>
      <c r="G106" s="40" t="s">
        <v>21</v>
      </c>
      <c r="H106" s="33">
        <v>40018</v>
      </c>
      <c r="I106" s="40" t="s">
        <v>22</v>
      </c>
      <c r="J106" s="33">
        <v>7240</v>
      </c>
      <c r="K106" s="34">
        <v>1694</v>
      </c>
      <c r="L106" s="33" t="s">
        <v>20</v>
      </c>
      <c r="M106" s="35" t="s">
        <v>20</v>
      </c>
      <c r="N106" s="36">
        <f t="shared" si="2"/>
        <v>4763.8237452960002</v>
      </c>
      <c r="O106" s="44">
        <v>4763.8237452960002</v>
      </c>
      <c r="P106" s="3"/>
      <c r="Q106" s="3"/>
      <c r="R106" s="54">
        <v>4037.1387672000001</v>
      </c>
      <c r="S106" s="54">
        <v>726.68497809600001</v>
      </c>
      <c r="T106" s="3"/>
    </row>
    <row r="107" spans="1:20" x14ac:dyDescent="0.3">
      <c r="A107" s="32">
        <v>333</v>
      </c>
      <c r="B107" s="33" t="s">
        <v>17</v>
      </c>
      <c r="C107" s="33" t="s">
        <v>17</v>
      </c>
      <c r="D107" s="40" t="s">
        <v>42</v>
      </c>
      <c r="E107" s="33" t="s">
        <v>107</v>
      </c>
      <c r="F107" s="33" t="s">
        <v>20</v>
      </c>
      <c r="G107" s="40" t="s">
        <v>21</v>
      </c>
      <c r="H107" s="35" t="s">
        <v>20</v>
      </c>
      <c r="I107" s="40" t="s">
        <v>22</v>
      </c>
      <c r="J107" s="33">
        <v>780119</v>
      </c>
      <c r="K107" s="34">
        <v>1207</v>
      </c>
      <c r="L107" s="33" t="s">
        <v>20</v>
      </c>
      <c r="M107" s="35" t="s">
        <v>20</v>
      </c>
      <c r="N107" s="36">
        <f t="shared" si="2"/>
        <v>3394.2947228880003</v>
      </c>
      <c r="O107" s="44">
        <v>3394.2947228880003</v>
      </c>
      <c r="P107" s="4"/>
      <c r="Q107" s="4"/>
      <c r="R107" s="56">
        <v>2876.5209516</v>
      </c>
      <c r="S107" s="56">
        <v>517.77377128800003</v>
      </c>
      <c r="T107" s="4"/>
    </row>
    <row r="108" spans="1:20" x14ac:dyDescent="0.3">
      <c r="A108" s="32">
        <v>334</v>
      </c>
      <c r="B108" s="33" t="s">
        <v>17</v>
      </c>
      <c r="C108" s="33" t="s">
        <v>17</v>
      </c>
      <c r="D108" s="40" t="s">
        <v>112</v>
      </c>
      <c r="E108" s="33" t="s">
        <v>107</v>
      </c>
      <c r="F108" s="33">
        <v>149</v>
      </c>
      <c r="G108" s="40" t="s">
        <v>21</v>
      </c>
      <c r="H108" s="33">
        <v>38180</v>
      </c>
      <c r="I108" s="40" t="s">
        <v>22</v>
      </c>
      <c r="J108" s="33">
        <v>11200</v>
      </c>
      <c r="K108" s="34">
        <v>2860</v>
      </c>
      <c r="L108" s="33" t="s">
        <v>20</v>
      </c>
      <c r="M108" s="35" t="s">
        <v>20</v>
      </c>
      <c r="N108" s="36">
        <f t="shared" si="2"/>
        <v>8042.81931024</v>
      </c>
      <c r="O108" s="44">
        <v>8042.81931024</v>
      </c>
      <c r="P108" s="3"/>
      <c r="Q108" s="3"/>
      <c r="R108" s="54">
        <v>6815.9485679999998</v>
      </c>
      <c r="S108" s="54">
        <v>1226.87074224</v>
      </c>
      <c r="T108" s="3"/>
    </row>
    <row r="109" spans="1:20" x14ac:dyDescent="0.3">
      <c r="A109" s="32">
        <v>335</v>
      </c>
      <c r="B109" s="33" t="s">
        <v>17</v>
      </c>
      <c r="C109" s="33" t="s">
        <v>17</v>
      </c>
      <c r="D109" s="40" t="s">
        <v>113</v>
      </c>
      <c r="E109" s="33" t="s">
        <v>107</v>
      </c>
      <c r="F109" s="33" t="s">
        <v>20</v>
      </c>
      <c r="G109" s="40" t="s">
        <v>21</v>
      </c>
      <c r="H109" s="33">
        <v>37699</v>
      </c>
      <c r="I109" s="40" t="s">
        <v>22</v>
      </c>
      <c r="J109" s="33">
        <v>10000</v>
      </c>
      <c r="K109" s="34">
        <v>1072</v>
      </c>
      <c r="L109" s="33" t="s">
        <v>20</v>
      </c>
      <c r="M109" s="35" t="s">
        <v>20</v>
      </c>
      <c r="N109" s="36">
        <f t="shared" si="2"/>
        <v>3014.6511540479996</v>
      </c>
      <c r="O109" s="44">
        <v>3014.6511540479996</v>
      </c>
      <c r="P109" s="3"/>
      <c r="Q109" s="3"/>
      <c r="R109" s="54">
        <v>2554.7891135999998</v>
      </c>
      <c r="S109" s="54">
        <v>459.86204044799996</v>
      </c>
      <c r="T109" s="3"/>
    </row>
    <row r="110" spans="1:20" x14ac:dyDescent="0.3">
      <c r="A110" s="32">
        <v>336</v>
      </c>
      <c r="B110" s="33" t="s">
        <v>17</v>
      </c>
      <c r="C110" s="33" t="s">
        <v>17</v>
      </c>
      <c r="D110" s="40" t="s">
        <v>113</v>
      </c>
      <c r="E110" s="33" t="s">
        <v>107</v>
      </c>
      <c r="F110" s="33" t="s">
        <v>20</v>
      </c>
      <c r="G110" s="40" t="s">
        <v>21</v>
      </c>
      <c r="H110" s="33">
        <v>37699</v>
      </c>
      <c r="I110" s="40" t="s">
        <v>22</v>
      </c>
      <c r="J110" s="33">
        <v>10000</v>
      </c>
      <c r="K110" s="34">
        <v>251</v>
      </c>
      <c r="L110" s="33" t="s">
        <v>20</v>
      </c>
      <c r="M110" s="35" t="s">
        <v>20</v>
      </c>
      <c r="N110" s="36">
        <f t="shared" si="2"/>
        <v>705.85582058399996</v>
      </c>
      <c r="O110" s="44">
        <v>705.85582058399996</v>
      </c>
      <c r="P110" s="3"/>
      <c r="Q110" s="3"/>
      <c r="R110" s="54">
        <v>598.18289879999998</v>
      </c>
      <c r="S110" s="54">
        <v>107.672921784</v>
      </c>
      <c r="T110" s="3"/>
    </row>
    <row r="111" spans="1:20" x14ac:dyDescent="0.3">
      <c r="A111" s="32">
        <v>337</v>
      </c>
      <c r="B111" s="33" t="s">
        <v>17</v>
      </c>
      <c r="C111" s="33" t="s">
        <v>17</v>
      </c>
      <c r="D111" s="40" t="s">
        <v>42</v>
      </c>
      <c r="E111" s="33" t="s">
        <v>107</v>
      </c>
      <c r="F111" s="33" t="s">
        <v>20</v>
      </c>
      <c r="G111" s="40" t="s">
        <v>21</v>
      </c>
      <c r="H111" s="35" t="s">
        <v>20</v>
      </c>
      <c r="I111" s="40" t="s">
        <v>22</v>
      </c>
      <c r="J111" s="33">
        <v>780119</v>
      </c>
      <c r="K111" s="34">
        <v>1204</v>
      </c>
      <c r="L111" s="33" t="s">
        <v>20</v>
      </c>
      <c r="M111" s="35" t="s">
        <v>20</v>
      </c>
      <c r="N111" s="36">
        <f t="shared" si="2"/>
        <v>3385.8581991359997</v>
      </c>
      <c r="O111" s="44">
        <v>3385.8581991359997</v>
      </c>
      <c r="P111" s="4"/>
      <c r="Q111" s="4"/>
      <c r="R111" s="56">
        <v>2869.3713551999999</v>
      </c>
      <c r="S111" s="56">
        <v>516.48684393600001</v>
      </c>
      <c r="T111" s="4"/>
    </row>
    <row r="112" spans="1:20" x14ac:dyDescent="0.3">
      <c r="A112" s="32">
        <v>338</v>
      </c>
      <c r="B112" s="33" t="s">
        <v>17</v>
      </c>
      <c r="C112" s="33" t="s">
        <v>17</v>
      </c>
      <c r="D112" s="40" t="s">
        <v>42</v>
      </c>
      <c r="E112" s="33" t="s">
        <v>114</v>
      </c>
      <c r="F112" s="33" t="s">
        <v>20</v>
      </c>
      <c r="G112" s="40" t="s">
        <v>21</v>
      </c>
      <c r="H112" s="35" t="s">
        <v>20</v>
      </c>
      <c r="I112" s="40" t="s">
        <v>33</v>
      </c>
      <c r="J112" s="33">
        <v>60498</v>
      </c>
      <c r="K112" s="34">
        <v>1014</v>
      </c>
      <c r="L112" s="33" t="s">
        <v>20</v>
      </c>
      <c r="M112" s="35" t="s">
        <v>20</v>
      </c>
      <c r="N112" s="36">
        <f t="shared" si="2"/>
        <v>2851.545028176</v>
      </c>
      <c r="O112" s="44">
        <v>2851.545028176</v>
      </c>
      <c r="P112" s="4"/>
      <c r="Q112" s="4"/>
      <c r="R112" s="56">
        <v>2416.5635831999998</v>
      </c>
      <c r="S112" s="56">
        <v>434.98144497599998</v>
      </c>
      <c r="T112" s="4"/>
    </row>
    <row r="113" spans="1:20" x14ac:dyDescent="0.3">
      <c r="A113" s="32">
        <v>339</v>
      </c>
      <c r="B113" s="33" t="s">
        <v>17</v>
      </c>
      <c r="C113" s="33" t="s">
        <v>17</v>
      </c>
      <c r="D113" s="40" t="s">
        <v>42</v>
      </c>
      <c r="E113" s="33" t="s">
        <v>114</v>
      </c>
      <c r="F113" s="33" t="s">
        <v>20</v>
      </c>
      <c r="G113" s="40" t="s">
        <v>21</v>
      </c>
      <c r="H113" s="35" t="s">
        <v>20</v>
      </c>
      <c r="I113" s="40" t="s">
        <v>22</v>
      </c>
      <c r="J113" s="33">
        <v>60498</v>
      </c>
      <c r="K113" s="34">
        <v>4418</v>
      </c>
      <c r="L113" s="33" t="s">
        <v>20</v>
      </c>
      <c r="M113" s="35" t="s">
        <v>20</v>
      </c>
      <c r="N113" s="36">
        <f t="shared" si="2"/>
        <v>12424.187312112001</v>
      </c>
      <c r="O113" s="44">
        <v>12424.187312112001</v>
      </c>
      <c r="P113" s="4"/>
      <c r="Q113" s="4"/>
      <c r="R113" s="56">
        <v>10528.9722984</v>
      </c>
      <c r="S113" s="56">
        <v>1895.215013712</v>
      </c>
      <c r="T113" s="4"/>
    </row>
    <row r="114" spans="1:20" x14ac:dyDescent="0.3">
      <c r="A114" s="32">
        <v>340</v>
      </c>
      <c r="B114" s="33" t="s">
        <v>17</v>
      </c>
      <c r="C114" s="33" t="s">
        <v>17</v>
      </c>
      <c r="D114" s="40" t="s">
        <v>42</v>
      </c>
      <c r="E114" s="33" t="s">
        <v>115</v>
      </c>
      <c r="F114" s="33" t="s">
        <v>20</v>
      </c>
      <c r="G114" s="40" t="s">
        <v>21</v>
      </c>
      <c r="H114" s="35" t="s">
        <v>20</v>
      </c>
      <c r="I114" s="40" t="s">
        <v>22</v>
      </c>
      <c r="J114" s="33">
        <v>48388</v>
      </c>
      <c r="K114" s="34">
        <v>18962</v>
      </c>
      <c r="L114" s="33" t="s">
        <v>20</v>
      </c>
      <c r="M114" s="35" t="s">
        <v>20</v>
      </c>
      <c r="N114" s="36">
        <f t="shared" si="2"/>
        <v>53324.454461808004</v>
      </c>
      <c r="O114" s="44">
        <v>53324.454461808004</v>
      </c>
      <c r="P114" s="4"/>
      <c r="Q114" s="4"/>
      <c r="R114" s="56">
        <v>45190.215645600001</v>
      </c>
      <c r="S114" s="56">
        <v>8134.2388162079997</v>
      </c>
      <c r="T114" s="4"/>
    </row>
    <row r="115" spans="1:20" x14ac:dyDescent="0.3">
      <c r="A115" s="32">
        <v>341</v>
      </c>
      <c r="B115" s="33" t="s">
        <v>17</v>
      </c>
      <c r="C115" s="33" t="s">
        <v>17</v>
      </c>
      <c r="D115" s="40" t="s">
        <v>42</v>
      </c>
      <c r="E115" s="33" t="s">
        <v>116</v>
      </c>
      <c r="F115" s="33" t="s">
        <v>20</v>
      </c>
      <c r="G115" s="40" t="s">
        <v>21</v>
      </c>
      <c r="H115" s="35" t="s">
        <v>20</v>
      </c>
      <c r="I115" s="40" t="s">
        <v>22</v>
      </c>
      <c r="J115" s="33">
        <v>192961</v>
      </c>
      <c r="K115" s="34">
        <v>12497</v>
      </c>
      <c r="L115" s="33" t="s">
        <v>20</v>
      </c>
      <c r="M115" s="35" t="s">
        <v>20</v>
      </c>
      <c r="N115" s="36">
        <f t="shared" si="2"/>
        <v>35143.745776247997</v>
      </c>
      <c r="O115" s="44">
        <v>35143.745776247997</v>
      </c>
      <c r="P115" s="4"/>
      <c r="Q115" s="4"/>
      <c r="R115" s="56">
        <v>29782.835403599998</v>
      </c>
      <c r="S115" s="56">
        <v>5360.9103726479998</v>
      </c>
      <c r="T115" s="4"/>
    </row>
    <row r="116" spans="1:20" ht="26" x14ac:dyDescent="0.3">
      <c r="A116" s="32">
        <v>342</v>
      </c>
      <c r="B116" s="33" t="s">
        <v>17</v>
      </c>
      <c r="C116" s="33" t="s">
        <v>17</v>
      </c>
      <c r="D116" s="40" t="s">
        <v>117</v>
      </c>
      <c r="E116" s="33" t="s">
        <v>116</v>
      </c>
      <c r="F116" s="33">
        <v>24</v>
      </c>
      <c r="G116" s="40" t="s">
        <v>21</v>
      </c>
      <c r="H116" s="33">
        <v>35324</v>
      </c>
      <c r="I116" s="40" t="s">
        <v>22</v>
      </c>
      <c r="J116" s="33">
        <v>1500</v>
      </c>
      <c r="K116" s="34">
        <v>850</v>
      </c>
      <c r="L116" s="33" t="s">
        <v>20</v>
      </c>
      <c r="M116" s="35" t="s">
        <v>20</v>
      </c>
      <c r="N116" s="36">
        <f t="shared" si="2"/>
        <v>2390.3483964000002</v>
      </c>
      <c r="O116" s="44">
        <v>2390.3483964000002</v>
      </c>
      <c r="P116" s="3"/>
      <c r="Q116" s="3"/>
      <c r="R116" s="54">
        <v>2025.7189800000001</v>
      </c>
      <c r="S116" s="54">
        <v>364.62941640000003</v>
      </c>
      <c r="T116" s="3"/>
    </row>
    <row r="117" spans="1:20" ht="26" x14ac:dyDescent="0.3">
      <c r="A117" s="32">
        <v>343</v>
      </c>
      <c r="B117" s="33" t="s">
        <v>17</v>
      </c>
      <c r="C117" s="33" t="s">
        <v>17</v>
      </c>
      <c r="D117" s="40" t="s">
        <v>117</v>
      </c>
      <c r="E117" s="33" t="s">
        <v>116</v>
      </c>
      <c r="F117" s="33">
        <v>25</v>
      </c>
      <c r="G117" s="40" t="s">
        <v>21</v>
      </c>
      <c r="H117" s="33">
        <v>35325</v>
      </c>
      <c r="I117" s="40" t="s">
        <v>22</v>
      </c>
      <c r="J117" s="33">
        <v>1500</v>
      </c>
      <c r="K117" s="34">
        <v>706</v>
      </c>
      <c r="L117" s="33" t="s">
        <v>20</v>
      </c>
      <c r="M117" s="35" t="s">
        <v>20</v>
      </c>
      <c r="N117" s="36">
        <f t="shared" si="2"/>
        <v>1985.395256304</v>
      </c>
      <c r="O117" s="44">
        <v>1985.395256304</v>
      </c>
      <c r="P117" s="3"/>
      <c r="Q117" s="3"/>
      <c r="R117" s="54">
        <v>1682.5383528</v>
      </c>
      <c r="S117" s="54">
        <v>302.856903504</v>
      </c>
      <c r="T117" s="3"/>
    </row>
    <row r="118" spans="1:20" x14ac:dyDescent="0.3">
      <c r="A118" s="32">
        <v>344</v>
      </c>
      <c r="B118" s="33" t="s">
        <v>17</v>
      </c>
      <c r="C118" s="33" t="s">
        <v>17</v>
      </c>
      <c r="D118" s="40" t="s">
        <v>42</v>
      </c>
      <c r="E118" s="33" t="s">
        <v>118</v>
      </c>
      <c r="F118" s="33" t="s">
        <v>20</v>
      </c>
      <c r="G118" s="40" t="s">
        <v>21</v>
      </c>
      <c r="H118" s="35" t="s">
        <v>20</v>
      </c>
      <c r="I118" s="40" t="s">
        <v>22</v>
      </c>
      <c r="J118" s="33">
        <v>192961</v>
      </c>
      <c r="K118" s="34">
        <v>629</v>
      </c>
      <c r="L118" s="33" t="s">
        <v>20</v>
      </c>
      <c r="M118" s="35" t="s">
        <v>20</v>
      </c>
      <c r="N118" s="36">
        <f t="shared" si="2"/>
        <v>1768.8578133360002</v>
      </c>
      <c r="O118" s="44">
        <v>1768.8578133360002</v>
      </c>
      <c r="P118" s="4"/>
      <c r="Q118" s="4"/>
      <c r="R118" s="56">
        <v>1499.0320452000001</v>
      </c>
      <c r="S118" s="56">
        <v>269.82576813600002</v>
      </c>
      <c r="T118" s="4"/>
    </row>
    <row r="119" spans="1:20" x14ac:dyDescent="0.3">
      <c r="A119" s="32">
        <v>345</v>
      </c>
      <c r="B119" s="33" t="s">
        <v>17</v>
      </c>
      <c r="C119" s="33" t="s">
        <v>17</v>
      </c>
      <c r="D119" s="40" t="s">
        <v>119</v>
      </c>
      <c r="E119" s="33" t="s">
        <v>116</v>
      </c>
      <c r="F119" s="33">
        <v>29</v>
      </c>
      <c r="G119" s="40" t="s">
        <v>21</v>
      </c>
      <c r="H119" s="33">
        <v>36390</v>
      </c>
      <c r="I119" s="40" t="s">
        <v>22</v>
      </c>
      <c r="J119" s="33">
        <v>1500</v>
      </c>
      <c r="K119" s="34">
        <v>639</v>
      </c>
      <c r="L119" s="33" t="s">
        <v>20</v>
      </c>
      <c r="M119" s="35" t="s">
        <v>20</v>
      </c>
      <c r="N119" s="36">
        <f t="shared" si="2"/>
        <v>1796.9795591760001</v>
      </c>
      <c r="O119" s="44">
        <v>1796.9795591760001</v>
      </c>
      <c r="P119" s="3"/>
      <c r="Q119" s="3"/>
      <c r="R119" s="54">
        <v>1522.8640332</v>
      </c>
      <c r="S119" s="54">
        <v>274.11552597600001</v>
      </c>
      <c r="T119" s="3"/>
    </row>
    <row r="120" spans="1:20" x14ac:dyDescent="0.3">
      <c r="A120" s="32">
        <v>346</v>
      </c>
      <c r="B120" s="33" t="s">
        <v>17</v>
      </c>
      <c r="C120" s="33" t="s">
        <v>17</v>
      </c>
      <c r="D120" s="40" t="s">
        <v>42</v>
      </c>
      <c r="E120" s="33" t="s">
        <v>116</v>
      </c>
      <c r="F120" s="33" t="s">
        <v>20</v>
      </c>
      <c r="G120" s="40" t="s">
        <v>21</v>
      </c>
      <c r="H120" s="35" t="s">
        <v>20</v>
      </c>
      <c r="I120" s="40" t="s">
        <v>22</v>
      </c>
      <c r="J120" s="33">
        <v>192961</v>
      </c>
      <c r="K120" s="34">
        <v>2005</v>
      </c>
      <c r="L120" s="33" t="s">
        <v>20</v>
      </c>
      <c r="M120" s="35" t="s">
        <v>20</v>
      </c>
      <c r="N120" s="36">
        <f t="shared" si="2"/>
        <v>5638.4100409199991</v>
      </c>
      <c r="O120" s="44">
        <v>5638.4100409199991</v>
      </c>
      <c r="P120" s="4"/>
      <c r="Q120" s="4"/>
      <c r="R120" s="56">
        <v>4778.3135939999993</v>
      </c>
      <c r="S120" s="56">
        <v>860.09644691999983</v>
      </c>
      <c r="T120" s="4"/>
    </row>
    <row r="121" spans="1:20" ht="26" x14ac:dyDescent="0.3">
      <c r="A121" s="32">
        <v>347</v>
      </c>
      <c r="B121" s="33" t="s">
        <v>17</v>
      </c>
      <c r="C121" s="33" t="s">
        <v>17</v>
      </c>
      <c r="D121" s="40" t="s">
        <v>117</v>
      </c>
      <c r="E121" s="33" t="s">
        <v>116</v>
      </c>
      <c r="F121" s="33">
        <v>31</v>
      </c>
      <c r="G121" s="40" t="s">
        <v>21</v>
      </c>
      <c r="H121" s="33">
        <v>35386</v>
      </c>
      <c r="I121" s="40" t="s">
        <v>22</v>
      </c>
      <c r="J121" s="33">
        <v>1500</v>
      </c>
      <c r="K121" s="34">
        <v>700</v>
      </c>
      <c r="L121" s="33" t="s">
        <v>20</v>
      </c>
      <c r="M121" s="35" t="s">
        <v>20</v>
      </c>
      <c r="N121" s="36">
        <f t="shared" si="2"/>
        <v>1968.5222087999998</v>
      </c>
      <c r="O121" s="44">
        <v>1968.5222087999998</v>
      </c>
      <c r="P121" s="3"/>
      <c r="Q121" s="3"/>
      <c r="R121" s="54">
        <v>1668.2391599999999</v>
      </c>
      <c r="S121" s="54">
        <v>300.28304879999996</v>
      </c>
      <c r="T121" s="3"/>
    </row>
    <row r="122" spans="1:20" x14ac:dyDescent="0.3">
      <c r="A122" s="32">
        <v>348</v>
      </c>
      <c r="B122" s="33" t="s">
        <v>17</v>
      </c>
      <c r="C122" s="33" t="s">
        <v>17</v>
      </c>
      <c r="D122" s="40" t="s">
        <v>42</v>
      </c>
      <c r="E122" s="33" t="s">
        <v>116</v>
      </c>
      <c r="F122" s="33" t="s">
        <v>20</v>
      </c>
      <c r="G122" s="40" t="s">
        <v>21</v>
      </c>
      <c r="H122" s="35" t="s">
        <v>20</v>
      </c>
      <c r="I122" s="40" t="s">
        <v>22</v>
      </c>
      <c r="J122" s="33">
        <v>192961</v>
      </c>
      <c r="K122" s="34">
        <v>10174</v>
      </c>
      <c r="L122" s="33" t="s">
        <v>20</v>
      </c>
      <c r="M122" s="35" t="s">
        <v>20</v>
      </c>
      <c r="N122" s="36">
        <f t="shared" si="2"/>
        <v>28611.064217616004</v>
      </c>
      <c r="O122" s="44">
        <v>28611.064217616004</v>
      </c>
      <c r="P122" s="4"/>
      <c r="Q122" s="4"/>
      <c r="R122" s="56">
        <v>24246.664591200002</v>
      </c>
      <c r="S122" s="56">
        <v>4364.3996264160005</v>
      </c>
      <c r="T122" s="4"/>
    </row>
    <row r="123" spans="1:20" ht="26" x14ac:dyDescent="0.3">
      <c r="A123" s="32">
        <v>349</v>
      </c>
      <c r="B123" s="33" t="s">
        <v>17</v>
      </c>
      <c r="C123" s="33" t="s">
        <v>17</v>
      </c>
      <c r="D123" s="40" t="s">
        <v>117</v>
      </c>
      <c r="E123" s="33" t="s">
        <v>120</v>
      </c>
      <c r="F123" s="33">
        <v>50</v>
      </c>
      <c r="G123" s="40" t="s">
        <v>21</v>
      </c>
      <c r="H123" s="33">
        <v>34986</v>
      </c>
      <c r="I123" s="40" t="s">
        <v>22</v>
      </c>
      <c r="J123" s="33">
        <v>6000</v>
      </c>
      <c r="K123" s="34">
        <v>3439</v>
      </c>
      <c r="L123" s="33" t="s">
        <v>20</v>
      </c>
      <c r="M123" s="35" t="s">
        <v>20</v>
      </c>
      <c r="N123" s="36">
        <f t="shared" si="2"/>
        <v>9671.0683943759996</v>
      </c>
      <c r="O123" s="44">
        <v>9671.0683943759996</v>
      </c>
      <c r="P123" s="3"/>
      <c r="Q123" s="3"/>
      <c r="R123" s="54">
        <v>8195.8206731999999</v>
      </c>
      <c r="S123" s="54">
        <v>1475.2477211759999</v>
      </c>
      <c r="T123" s="3"/>
    </row>
    <row r="124" spans="1:20" x14ac:dyDescent="0.3">
      <c r="A124" s="32">
        <v>350</v>
      </c>
      <c r="B124" s="33" t="s">
        <v>17</v>
      </c>
      <c r="C124" s="33" t="s">
        <v>17</v>
      </c>
      <c r="D124" s="40" t="s">
        <v>121</v>
      </c>
      <c r="E124" s="33" t="s">
        <v>116</v>
      </c>
      <c r="F124" s="33">
        <v>69</v>
      </c>
      <c r="G124" s="40" t="s">
        <v>21</v>
      </c>
      <c r="H124" s="33">
        <v>40180</v>
      </c>
      <c r="I124" s="40" t="s">
        <v>22</v>
      </c>
      <c r="J124" s="33">
        <v>10000</v>
      </c>
      <c r="K124" s="34">
        <v>1171</v>
      </c>
      <c r="L124" s="33" t="s">
        <v>20</v>
      </c>
      <c r="M124" s="35" t="s">
        <v>20</v>
      </c>
      <c r="N124" s="36">
        <f t="shared" si="2"/>
        <v>3293.0564378639997</v>
      </c>
      <c r="O124" s="44">
        <v>3293.0564378639997</v>
      </c>
      <c r="P124" s="3"/>
      <c r="Q124" s="3"/>
      <c r="R124" s="54">
        <v>2790.7257947999997</v>
      </c>
      <c r="S124" s="54">
        <v>502.3306430639999</v>
      </c>
      <c r="T124" s="3"/>
    </row>
    <row r="125" spans="1:20" x14ac:dyDescent="0.3">
      <c r="A125" s="32">
        <v>351</v>
      </c>
      <c r="B125" s="33" t="s">
        <v>17</v>
      </c>
      <c r="C125" s="33" t="s">
        <v>17</v>
      </c>
      <c r="D125" s="40" t="s">
        <v>122</v>
      </c>
      <c r="E125" s="33" t="s">
        <v>123</v>
      </c>
      <c r="F125" s="33">
        <v>609</v>
      </c>
      <c r="G125" s="40" t="s">
        <v>21</v>
      </c>
      <c r="H125" s="33">
        <v>31162</v>
      </c>
      <c r="I125" s="40" t="s">
        <v>22</v>
      </c>
      <c r="J125" s="33">
        <v>6100</v>
      </c>
      <c r="K125" s="34">
        <v>137</v>
      </c>
      <c r="L125" s="33" t="s">
        <v>20</v>
      </c>
      <c r="M125" s="35" t="s">
        <v>20</v>
      </c>
      <c r="N125" s="36">
        <f t="shared" si="2"/>
        <v>385.25819999999999</v>
      </c>
      <c r="O125" s="44">
        <v>385.25819999999999</v>
      </c>
      <c r="P125" s="3"/>
      <c r="Q125" s="3"/>
      <c r="R125" s="54">
        <v>326.49</v>
      </c>
      <c r="S125" s="54">
        <v>58.7682</v>
      </c>
      <c r="T125" s="3"/>
    </row>
  </sheetData>
  <mergeCells count="31">
    <mergeCell ref="R64:R65"/>
    <mergeCell ref="S64:S65"/>
    <mergeCell ref="A2:O2"/>
    <mergeCell ref="G64:G65"/>
    <mergeCell ref="H64:H65"/>
    <mergeCell ref="I64:I65"/>
    <mergeCell ref="J64:J65"/>
    <mergeCell ref="K64:K65"/>
    <mergeCell ref="L64:L65"/>
    <mergeCell ref="J18:J19"/>
    <mergeCell ref="K18:K19"/>
    <mergeCell ref="N18:N19"/>
    <mergeCell ref="O18:O19"/>
    <mergeCell ref="M64:M65"/>
    <mergeCell ref="N64:N65"/>
    <mergeCell ref="O64:O65"/>
    <mergeCell ref="F63:F65"/>
    <mergeCell ref="A18:A19"/>
    <mergeCell ref="B18:B19"/>
    <mergeCell ref="C18:C19"/>
    <mergeCell ref="D18:D19"/>
    <mergeCell ref="E18:E19"/>
    <mergeCell ref="F18:F19"/>
    <mergeCell ref="G18:G19"/>
    <mergeCell ref="H18:H19"/>
    <mergeCell ref="I18:I19"/>
    <mergeCell ref="A63:A65"/>
    <mergeCell ref="B63:B65"/>
    <mergeCell ref="C63:C65"/>
    <mergeCell ref="D63:D65"/>
    <mergeCell ref="E63:E6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dc:creator>
  <cp:lastModifiedBy>Hp1</cp:lastModifiedBy>
  <dcterms:created xsi:type="dcterms:W3CDTF">2022-06-15T10:07:39Z</dcterms:created>
  <dcterms:modified xsi:type="dcterms:W3CDTF">2022-06-15T10:24:49Z</dcterms:modified>
</cp:coreProperties>
</file>