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IRI\13 iunie 2019\GATA\"/>
    </mc:Choice>
  </mc:AlternateContent>
  <bookViews>
    <workbookView xWindow="0" yWindow="0" windowWidth="23040" windowHeight="8610"/>
  </bookViews>
  <sheets>
    <sheet name="Anexa 2 privat" sheetId="4" r:id="rId1"/>
  </sheets>
  <definedNames>
    <definedName name="_xlnm.Print_Area" localSheetId="0">'Anexa 2 privat'!$A$7:$M$211</definedName>
  </definedNames>
  <calcPr calcId="152511"/>
</workbook>
</file>

<file path=xl/calcChain.xml><?xml version="1.0" encoding="utf-8"?>
<calcChain xmlns="http://schemas.openxmlformats.org/spreadsheetml/2006/main">
  <c r="M15" i="4" l="1"/>
  <c r="M16" i="4"/>
  <c r="M64" i="4"/>
  <c r="M65" i="4"/>
  <c r="M66" i="4"/>
  <c r="M17" i="4"/>
  <c r="M99" i="4"/>
  <c r="M100" i="4"/>
  <c r="M101" i="4"/>
  <c r="M102" i="4"/>
  <c r="M156" i="4"/>
  <c r="M157" i="4"/>
  <c r="M158" i="4"/>
  <c r="M159" i="4"/>
  <c r="M175" i="4"/>
  <c r="M174" i="4"/>
  <c r="M103" i="4"/>
  <c r="M160" i="4"/>
  <c r="M16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84" i="4"/>
  <c r="M70" i="4"/>
  <c r="M71" i="4"/>
  <c r="M54" i="4"/>
  <c r="M81" i="4"/>
  <c r="M185" i="4"/>
  <c r="M55" i="4"/>
  <c r="M140" i="4"/>
  <c r="M141" i="4"/>
  <c r="M96" i="4"/>
  <c r="M97" i="4"/>
  <c r="M163" i="4"/>
  <c r="M164" i="4"/>
  <c r="M88" i="4"/>
  <c r="M165" i="4"/>
  <c r="M166" i="4"/>
  <c r="M11" i="4"/>
  <c r="M104" i="4"/>
  <c r="M47" i="4"/>
  <c r="M176" i="4"/>
  <c r="M56" i="4"/>
  <c r="M18" i="4"/>
  <c r="M19" i="4"/>
  <c r="M82" i="4"/>
  <c r="M83" i="4"/>
  <c r="M170" i="4"/>
  <c r="M171" i="4"/>
  <c r="M73" i="4"/>
  <c r="M74" i="4"/>
  <c r="M27" i="4"/>
  <c r="M28" i="4"/>
  <c r="M105" i="4"/>
  <c r="M22" i="4"/>
  <c r="M23" i="4"/>
  <c r="M106" i="4"/>
  <c r="M107" i="4"/>
  <c r="M108" i="4"/>
  <c r="M109" i="4"/>
  <c r="M29" i="4"/>
  <c r="M30" i="4"/>
  <c r="M110" i="4"/>
  <c r="M111" i="4"/>
  <c r="M9" i="4"/>
  <c r="M10" i="4"/>
  <c r="M180" i="4"/>
  <c r="M31" i="4"/>
  <c r="M181" i="4"/>
  <c r="M32" i="4"/>
  <c r="M79" i="4"/>
  <c r="M80" i="4"/>
  <c r="M24" i="4"/>
  <c r="M84" i="4"/>
  <c r="M85" i="4"/>
  <c r="M51" i="4"/>
  <c r="M137" i="4"/>
  <c r="M138" i="4"/>
  <c r="M139" i="4"/>
  <c r="M178" i="4"/>
  <c r="M179" i="4"/>
  <c r="M186" i="4"/>
  <c r="M187" i="4"/>
  <c r="M112" i="4"/>
  <c r="M113" i="4"/>
  <c r="M182" i="4"/>
  <c r="M183" i="4"/>
  <c r="M50" i="4"/>
  <c r="M114" i="4"/>
  <c r="M57" i="4"/>
  <c r="M58" i="4"/>
  <c r="M52" i="4"/>
  <c r="M53" i="4"/>
  <c r="M37" i="4"/>
  <c r="M38" i="4"/>
  <c r="M90" i="4"/>
  <c r="M91" i="4"/>
  <c r="M39" i="4"/>
  <c r="M40" i="4"/>
  <c r="M41" i="4"/>
  <c r="M42" i="4"/>
  <c r="M43" i="4"/>
  <c r="M44" i="4"/>
  <c r="M45" i="4"/>
  <c r="M46" i="4"/>
  <c r="M75" i="4"/>
  <c r="M115" i="4"/>
  <c r="M76" i="4"/>
  <c r="M116" i="4"/>
  <c r="M117" i="4"/>
  <c r="M118" i="4"/>
  <c r="M119" i="4"/>
  <c r="M120" i="4"/>
  <c r="M121" i="4"/>
  <c r="M122" i="4"/>
  <c r="M123" i="4"/>
  <c r="M77" i="4"/>
  <c r="M78" i="4"/>
  <c r="M124" i="4"/>
  <c r="M125" i="4"/>
  <c r="M86" i="4"/>
  <c r="M87" i="4"/>
  <c r="M126" i="4"/>
  <c r="M127" i="4"/>
  <c r="M128" i="4"/>
  <c r="M129" i="4"/>
  <c r="M35" i="4"/>
  <c r="M36" i="4"/>
  <c r="M62" i="4"/>
  <c r="M63" i="4"/>
  <c r="M98" i="4"/>
  <c r="M89" i="4"/>
  <c r="M154" i="4"/>
  <c r="M155" i="4"/>
  <c r="M48" i="4"/>
  <c r="M49" i="4"/>
  <c r="M130" i="4"/>
  <c r="M131" i="4"/>
  <c r="M25" i="4"/>
  <c r="M26" i="4"/>
  <c r="M12" i="4"/>
  <c r="M13" i="4"/>
  <c r="M92" i="4"/>
  <c r="M93" i="4"/>
  <c r="M94" i="4"/>
  <c r="M95" i="4"/>
  <c r="M33" i="4"/>
  <c r="M34" i="4"/>
  <c r="M59" i="4"/>
  <c r="M60" i="4"/>
  <c r="M61" i="4"/>
  <c r="M132" i="4"/>
  <c r="M133" i="4"/>
  <c r="M20" i="4"/>
  <c r="M134" i="4"/>
  <c r="M135" i="4"/>
  <c r="M136" i="4"/>
  <c r="M21" i="4"/>
  <c r="M169" i="4"/>
  <c r="M173" i="4"/>
  <c r="M67" i="4"/>
  <c r="M72" i="4"/>
  <c r="M68" i="4"/>
  <c r="M69" i="4"/>
  <c r="M177" i="4"/>
  <c r="M167" i="4"/>
  <c r="M188" i="4"/>
  <c r="M168" i="4"/>
  <c r="M162" i="4"/>
  <c r="M172" i="4"/>
  <c r="M14" i="4"/>
  <c r="L189" i="4"/>
  <c r="K189" i="4" l="1"/>
  <c r="M189" i="4" s="1"/>
  <c r="J189" i="4"/>
</calcChain>
</file>

<file path=xl/sharedStrings.xml><?xml version="1.0" encoding="utf-8"?>
<sst xmlns="http://schemas.openxmlformats.org/spreadsheetml/2006/main" count="876" uniqueCount="213">
  <si>
    <t>ILFOV</t>
  </si>
  <si>
    <t>MOGOȘOAIA</t>
  </si>
  <si>
    <t>COMUNA MOGOȘOAIA</t>
  </si>
  <si>
    <t>1396/1/2</t>
  </si>
  <si>
    <t>1396/3/2</t>
  </si>
  <si>
    <t>1397/3/2</t>
  </si>
  <si>
    <t>1397/1/2</t>
  </si>
  <si>
    <t>56/2/1/2</t>
  </si>
  <si>
    <t>56/2/3/1</t>
  </si>
  <si>
    <t>1418/3/2</t>
  </si>
  <si>
    <t>1418/1/2</t>
  </si>
  <si>
    <t>233/3/2</t>
  </si>
  <si>
    <t>233/1/2</t>
  </si>
  <si>
    <t>476/1/2</t>
  </si>
  <si>
    <t>476/3/2</t>
  </si>
  <si>
    <t>1506/3/2</t>
  </si>
  <si>
    <t>1506/1/2</t>
  </si>
  <si>
    <t>666/1/2</t>
  </si>
  <si>
    <t>666/3/1</t>
  </si>
  <si>
    <t>6/1/2</t>
  </si>
  <si>
    <t>6/3/2</t>
  </si>
  <si>
    <t>50415</t>
  </si>
  <si>
    <t>50423</t>
  </si>
  <si>
    <t>1470/3/2</t>
  </si>
  <si>
    <t>1470/1/2</t>
  </si>
  <si>
    <t>1471/1/2</t>
  </si>
  <si>
    <t>1211/1/2</t>
  </si>
  <si>
    <t>1471/3/2</t>
  </si>
  <si>
    <t>1211/3/2</t>
  </si>
  <si>
    <t>50405</t>
  </si>
  <si>
    <t>1493/1/2</t>
  </si>
  <si>
    <t>2220/1/2</t>
  </si>
  <si>
    <t>2220/3/2</t>
  </si>
  <si>
    <t>50511</t>
  </si>
  <si>
    <t>50502</t>
  </si>
  <si>
    <t>50509</t>
  </si>
  <si>
    <t>2223/1/2</t>
  </si>
  <si>
    <t>2239/1/2</t>
  </si>
  <si>
    <t>2239/3/2</t>
  </si>
  <si>
    <t>1340/3/2</t>
  </si>
  <si>
    <t>1340/1/2</t>
  </si>
  <si>
    <t>50429</t>
  </si>
  <si>
    <t>50413</t>
  </si>
  <si>
    <t>50498</t>
  </si>
  <si>
    <t>50549</t>
  </si>
  <si>
    <t>50390</t>
  </si>
  <si>
    <t>50360</t>
  </si>
  <si>
    <t>1553/3/2</t>
  </si>
  <si>
    <t>1553/1/2</t>
  </si>
  <si>
    <t>2213/3/2</t>
  </si>
  <si>
    <t>50470</t>
  </si>
  <si>
    <t>1549/3/2</t>
  </si>
  <si>
    <t>50496</t>
  </si>
  <si>
    <t>50485</t>
  </si>
  <si>
    <t>50613</t>
  </si>
  <si>
    <t>50454</t>
  </si>
  <si>
    <t>50536</t>
  </si>
  <si>
    <t>50507</t>
  </si>
  <si>
    <t>50433</t>
  </si>
  <si>
    <t>50392</t>
  </si>
  <si>
    <t>1210/3</t>
  </si>
  <si>
    <t>54268</t>
  </si>
  <si>
    <t>54270</t>
  </si>
  <si>
    <t>50356</t>
  </si>
  <si>
    <t>50354</t>
  </si>
  <si>
    <t>2222/3/2</t>
  </si>
  <si>
    <t>2222/1/2</t>
  </si>
  <si>
    <t>50384</t>
  </si>
  <si>
    <t>50365</t>
  </si>
  <si>
    <t>50421</t>
  </si>
  <si>
    <t>50417</t>
  </si>
  <si>
    <t>50458</t>
  </si>
  <si>
    <t>50548</t>
  </si>
  <si>
    <t>373/3</t>
  </si>
  <si>
    <t>50456</t>
  </si>
  <si>
    <t>50344</t>
  </si>
  <si>
    <t>50315</t>
  </si>
  <si>
    <t>2278/3/2</t>
  </si>
  <si>
    <t>50476</t>
  </si>
  <si>
    <t>2278/1</t>
  </si>
  <si>
    <t>50505</t>
  </si>
  <si>
    <t>1661/1/2</t>
  </si>
  <si>
    <t>1282/1/2</t>
  </si>
  <si>
    <t>1282/3/2</t>
  </si>
  <si>
    <t>1539/3/2</t>
  </si>
  <si>
    <t>1539/1/2</t>
  </si>
  <si>
    <t>1540/1/2</t>
  </si>
  <si>
    <t>1540/3/2</t>
  </si>
  <si>
    <t>7/3/2</t>
  </si>
  <si>
    <t>7/1/2</t>
  </si>
  <si>
    <t>909/1/2</t>
  </si>
  <si>
    <t>909/3/2</t>
  </si>
  <si>
    <t>50346</t>
  </si>
  <si>
    <t>50382</t>
  </si>
  <si>
    <t>50607</t>
  </si>
  <si>
    <t>50517</t>
  </si>
  <si>
    <t>50665</t>
  </si>
  <si>
    <t>2217/3</t>
  </si>
  <si>
    <t>50394</t>
  </si>
  <si>
    <t>1119/2/1/2</t>
  </si>
  <si>
    <t>1119/2/3/2</t>
  </si>
  <si>
    <t>OLTEANU NICOLAE</t>
  </si>
  <si>
    <t>865/2/3/3</t>
  </si>
  <si>
    <t>SC CITYRING PROPERTY SRL</t>
  </si>
  <si>
    <t>SC GI INTERNATIONAL SERVICES SRL</t>
  </si>
  <si>
    <t>SERBAN IONELA-MARIANA</t>
  </si>
  <si>
    <t>SC ESPINA ROMANIA PROD IMPEX SRL</t>
  </si>
  <si>
    <t>RADU DANIELA</t>
  </si>
  <si>
    <t>ILEA MARGARETA</t>
  </si>
  <si>
    <t>SC DUMALEX PROD SRL</t>
  </si>
  <si>
    <t>SC BLUE INVEST COM SRL</t>
  </si>
  <si>
    <t>2214/3/2</t>
  </si>
  <si>
    <t>Cc</t>
  </si>
  <si>
    <t>CIOBANU VASILE DANUT</t>
  </si>
  <si>
    <t>2174/1/2</t>
  </si>
  <si>
    <t>IONIȚĂ IULIANA</t>
  </si>
  <si>
    <t>2228/1/2</t>
  </si>
  <si>
    <t>SC RAFO SA</t>
  </si>
  <si>
    <t>DĂIANU DANIEL</t>
  </si>
  <si>
    <t>CONSTANTINESCU ALEXANDRU, CONSTANTINESCU JANA</t>
  </si>
  <si>
    <t>PUȘCAȘ VASILE</t>
  </si>
  <si>
    <t>CREȚU MARIUS DANIEL, CREȚU FLORIN CRISTIAN</t>
  </si>
  <si>
    <t>SC CREDIT EUROPE IPOTECAR IFN SA</t>
  </si>
  <si>
    <t>VÂLCU SERGIU</t>
  </si>
  <si>
    <t>ULRICH MARIA, ULRICH GHEORGHE, NIȚĂ PAULINA</t>
  </si>
  <si>
    <t>FUJITSU TEHNOLOGY SOLUTIONS SRL</t>
  </si>
  <si>
    <t>NICOLAE ȘTEFAN</t>
  </si>
  <si>
    <t>IANUSCO VICTOR</t>
  </si>
  <si>
    <t>SANDU NICULAE</t>
  </si>
  <si>
    <t>DUMITRACHE MARIN ȘTEFAN, DUMITRACHE ECATERINA</t>
  </si>
  <si>
    <t>PRECUP IOAN, PRECUP ELENA</t>
  </si>
  <si>
    <t>DRAGOMIR MIRCEA</t>
  </si>
  <si>
    <t>SC CITY SHOP SRL</t>
  </si>
  <si>
    <t>FILIP ȘTEFAN</t>
  </si>
  <si>
    <t>1661/3/2</t>
  </si>
  <si>
    <t>2214/1/2</t>
  </si>
  <si>
    <t>909/1/3</t>
  </si>
  <si>
    <t>S.C. MANCINIS ROMANIA S.R.L.</t>
  </si>
  <si>
    <t>S.C. BE COM BE S.R.L.</t>
  </si>
  <si>
    <t>POPA MARIUS GABRIEL</t>
  </si>
  <si>
    <t>POPA MARIA</t>
  </si>
  <si>
    <t>VÂLCU ANDRA</t>
  </si>
  <si>
    <t>SC MEDIPLUS EXIM SRL</t>
  </si>
  <si>
    <t>ENE VLADIMIR ALEXANDRU, ENE BEATRICE</t>
  </si>
  <si>
    <t>SIMION LUCIAN, SIMION CARMEN</t>
  </si>
  <si>
    <t>2228/3/2</t>
  </si>
  <si>
    <t>DEHELEANU LIVIU, DEHELEANU CRISTINA</t>
  </si>
  <si>
    <t>BĂDULESCU C. LĂMÂIȚA</t>
  </si>
  <si>
    <t>STANEV GHE. CĂTĂLIN</t>
  </si>
  <si>
    <t>GANGA TRAIAN</t>
  </si>
  <si>
    <t>NIȚĂ ION, NIȚĂ MARIA</t>
  </si>
  <si>
    <t>FILIP MARIN</t>
  </si>
  <si>
    <t>CROITORU NICOLAE, CROITORU TATIANA, NEDELESCU LIVIU, NEDELESCU OANA MARIA</t>
  </si>
  <si>
    <t>CIURLA TOMA, CIURLA LUCIA</t>
  </si>
  <si>
    <t>SC ARVIN SRL</t>
  </si>
  <si>
    <t xml:space="preserve">ȘERBAN IONELA MARIANA </t>
  </si>
  <si>
    <t>Np</t>
  </si>
  <si>
    <t>SC NESCO IMPEX SRL</t>
  </si>
  <si>
    <t>SC TIMPUL ARMONIEI SRL</t>
  </si>
  <si>
    <t>OLTEANU VICTOR, OLTEANU LUMINIȚA</t>
  </si>
  <si>
    <t>SPIRIDON N. ADRIANA, GEORGESCU N. MARIA, VÂLCU SERGIU</t>
  </si>
  <si>
    <t>865/2/1/2</t>
  </si>
  <si>
    <t>865/2/3/1</t>
  </si>
  <si>
    <t>2213/1/2</t>
  </si>
  <si>
    <t>1549/1/2</t>
  </si>
  <si>
    <t>1339/3</t>
  </si>
  <si>
    <t>1456/3</t>
  </si>
  <si>
    <t>83,84,85</t>
  </si>
  <si>
    <t>BUCUREȘTI</t>
  </si>
  <si>
    <t>SECTOR 1</t>
  </si>
  <si>
    <t>POPESCU BEATRICE ALEXANDRA, POPESCU AUREL</t>
  </si>
  <si>
    <t>Pd</t>
  </si>
  <si>
    <t>PIȚURLEA DANIEL</t>
  </si>
  <si>
    <t>șos. București-Târgoviște, nr.211+103-105</t>
  </si>
  <si>
    <t>220025</t>
  </si>
  <si>
    <t>șos. București-Târgoviște, nr.103-105</t>
  </si>
  <si>
    <t>7900</t>
  </si>
  <si>
    <t>SÎRBU ALINA, SCURTU ARCADIE</t>
  </si>
  <si>
    <t>șos. București-Târgoviște, nr.99-101</t>
  </si>
  <si>
    <t>SC MOL ROMÂNIA PETROLEUM PRODUCTS SRL</t>
  </si>
  <si>
    <t>șos. Odăii, nr.515-521</t>
  </si>
  <si>
    <t>VASILE ROMULUS, VASILE CĂTĂLIN, VASILE LUCIAN</t>
  </si>
  <si>
    <t>șos. Odăii, nr.511-513</t>
  </si>
  <si>
    <t>242877</t>
  </si>
  <si>
    <t>SC MONICA DESIGN IMPEX SRL</t>
  </si>
  <si>
    <t>șos. Odăii, nr.507-509</t>
  </si>
  <si>
    <t>233536</t>
  </si>
  <si>
    <t>SC KAUFLAND ROMÂNIA SCS</t>
  </si>
  <si>
    <t>242398</t>
  </si>
  <si>
    <t>SC ROTO ROMANIA SRL</t>
  </si>
  <si>
    <t>șos. Odăii, nr.385-423</t>
  </si>
  <si>
    <t>233691</t>
  </si>
  <si>
    <t>S.C. RESTAURANT POD BĂNEASA S.R.L.</t>
  </si>
  <si>
    <t>T 14,15</t>
  </si>
  <si>
    <t>605</t>
  </si>
  <si>
    <t xml:space="preserve"> -</t>
  </si>
  <si>
    <t xml:space="preserve"> - Up: IV, Ua: 78a, b, c, d, e, ni</t>
  </si>
  <si>
    <t xml:space="preserve">A </t>
  </si>
  <si>
    <t>Nr. crt.</t>
  </si>
  <si>
    <t>Judetul</t>
  </si>
  <si>
    <t>Unitatea Administrativ-Teritoriala</t>
  </si>
  <si>
    <t>Numele si prenumele proprietarului/detinatorului imobilului</t>
  </si>
  <si>
    <t>Tarla</t>
  </si>
  <si>
    <t>Parcela</t>
  </si>
  <si>
    <t>Categoria de folosinta</t>
  </si>
  <si>
    <t>Suprafata totala a imobilului (mp)</t>
  </si>
  <si>
    <t>Numar cadastral (numar topo)</t>
  </si>
  <si>
    <t>Suprafata supusa exproprierii (mp)</t>
  </si>
  <si>
    <t>Valoarea de despagubire pentru teren (lei)</t>
  </si>
  <si>
    <t>Valoarea de despagubire pentru investitii (lei)</t>
  </si>
  <si>
    <t>Valoarea totala de despagubire  (lei)</t>
  </si>
  <si>
    <t>ANEXA nr.2</t>
  </si>
  <si>
    <r>
      <rPr>
        <sz val="12"/>
        <rFont val="Arial"/>
        <family val="2"/>
      </rPr>
      <t xml:space="preserve">Lista cuprinzând imobilele proprietate privată situate pe amplasamentul suplimentar, care fac parte din coridorul de expropriere al lucrării de utilitate publică de interes național 
</t>
    </r>
    <r>
      <rPr>
        <sz val="12"/>
        <rFont val="Calibri"/>
        <family val="2"/>
      </rPr>
      <t>"</t>
    </r>
    <r>
      <rPr>
        <sz val="12"/>
        <rFont val="Arial"/>
        <family val="2"/>
      </rPr>
      <t>Fluidizare trafic DN 1 km 8+100 - km 17+100 și Centura rutieră în zona de nord a municipiului București - obiect 7 - Completarea Centurii rutiere a municipiului București prin construcția sectorului cuprins între DN 7 și DN 1A</t>
    </r>
    <r>
      <rPr>
        <sz val="12"/>
        <rFont val="Calibri"/>
        <family val="2"/>
      </rPr>
      <t>"</t>
    </r>
    <r>
      <rPr>
        <sz val="12"/>
        <rFont val="Arial"/>
        <family val="2"/>
      </rPr>
      <t xml:space="preserve">, aflate pe raza localităților Mogoșoaia , Județul Ilfov și București - Sectorul 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</si>
</sst>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3" fontId="1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1" xfId="1" applyNumberFormat="1" applyFont="1" applyBorder="1" applyAlignment="1">
      <alignment horizontal="center" vertical="center"/>
    </xf>
    <xf numFmtId="4" fontId="0" fillId="0" borderId="1" xfId="1" applyNumberFormat="1" applyFont="1" applyBorder="1" applyAlignment="1">
      <alignment horizontal="center"/>
    </xf>
    <xf numFmtId="4" fontId="0" fillId="0" borderId="1" xfId="1" applyNumberFormat="1" applyFont="1" applyBorder="1"/>
    <xf numFmtId="4" fontId="0" fillId="0" borderId="1" xfId="0" applyNumberForma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/>
    </xf>
    <xf numFmtId="4" fontId="0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/>
    <xf numFmtId="2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1" applyNumberFormat="1" applyFont="1" applyBorder="1" applyAlignment="1">
      <alignment horizontal="center"/>
    </xf>
    <xf numFmtId="4" fontId="0" fillId="0" borderId="2" xfId="1" applyNumberFormat="1" applyFont="1" applyBorder="1"/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3" xfId="1" applyNumberFormat="1" applyFont="1" applyBorder="1" applyAlignment="1">
      <alignment horizontal="center"/>
    </xf>
    <xf numFmtId="4" fontId="0" fillId="0" borderId="3" xfId="1" applyNumberFormat="1" applyFont="1" applyBorder="1"/>
    <xf numFmtId="0" fontId="0" fillId="0" borderId="0" xfId="0" applyBorder="1"/>
    <xf numFmtId="0" fontId="0" fillId="2" borderId="0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abSelected="1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M68" sqref="M68:M69"/>
    </sheetView>
  </sheetViews>
  <sheetFormatPr defaultRowHeight="12.5" x14ac:dyDescent="0.25"/>
  <cols>
    <col min="1" max="1" width="6.1796875" customWidth="1"/>
    <col min="2" max="2" width="12.453125" customWidth="1"/>
    <col min="3" max="3" width="13.7265625" customWidth="1"/>
    <col min="4" max="4" width="28.1796875" style="29" customWidth="1"/>
    <col min="5" max="5" width="8.54296875" style="30" customWidth="1"/>
    <col min="6" max="6" width="5.26953125" style="30" customWidth="1"/>
    <col min="7" max="7" width="7.81640625" style="20" customWidth="1"/>
    <col min="8" max="8" width="10.1796875" style="22" customWidth="1"/>
    <col min="9" max="9" width="9.1796875" style="22" customWidth="1"/>
    <col min="10" max="10" width="16.7265625" customWidth="1"/>
    <col min="11" max="11" width="14.7265625" style="43" customWidth="1"/>
    <col min="12" max="12" width="10.54296875" customWidth="1"/>
    <col min="13" max="13" width="14.1796875" customWidth="1"/>
    <col min="15" max="15" width="9.1796875" customWidth="1"/>
  </cols>
  <sheetData>
    <row r="1" spans="1:13" ht="13" x14ac:dyDescent="0.3">
      <c r="H1" s="70"/>
      <c r="I1" s="70"/>
      <c r="L1" s="71" t="s">
        <v>211</v>
      </c>
      <c r="M1" s="72"/>
    </row>
    <row r="2" spans="1:13" x14ac:dyDescent="0.25">
      <c r="A2" s="73" t="s">
        <v>212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ht="78" x14ac:dyDescent="0.25">
      <c r="A7" s="33" t="s">
        <v>198</v>
      </c>
      <c r="B7" s="34" t="s">
        <v>199</v>
      </c>
      <c r="C7" s="34" t="s">
        <v>200</v>
      </c>
      <c r="D7" s="34" t="s">
        <v>201</v>
      </c>
      <c r="E7" s="35" t="s">
        <v>202</v>
      </c>
      <c r="F7" s="35" t="s">
        <v>203</v>
      </c>
      <c r="G7" s="34" t="s">
        <v>204</v>
      </c>
      <c r="H7" s="36" t="s">
        <v>205</v>
      </c>
      <c r="I7" s="37" t="s">
        <v>206</v>
      </c>
      <c r="J7" s="34" t="s">
        <v>207</v>
      </c>
      <c r="K7" s="31" t="s">
        <v>208</v>
      </c>
      <c r="L7" s="31" t="s">
        <v>209</v>
      </c>
      <c r="M7" s="31" t="s">
        <v>210</v>
      </c>
    </row>
    <row r="8" spans="1:13" ht="13" x14ac:dyDescent="0.25">
      <c r="A8" s="38">
        <v>1</v>
      </c>
      <c r="B8" s="39">
        <v>2</v>
      </c>
      <c r="C8" s="39">
        <v>3</v>
      </c>
      <c r="D8" s="39">
        <v>4</v>
      </c>
      <c r="E8" s="33">
        <v>5</v>
      </c>
      <c r="F8" s="39">
        <v>6</v>
      </c>
      <c r="G8" s="39">
        <v>7</v>
      </c>
      <c r="H8" s="39">
        <v>8</v>
      </c>
      <c r="I8" s="38">
        <v>9</v>
      </c>
      <c r="J8" s="39">
        <v>10</v>
      </c>
      <c r="K8" s="39">
        <v>11</v>
      </c>
      <c r="L8" s="32"/>
      <c r="M8" s="32"/>
    </row>
    <row r="9" spans="1:13" ht="25" x14ac:dyDescent="0.25">
      <c r="A9" s="23">
        <v>75</v>
      </c>
      <c r="B9" s="2" t="s">
        <v>0</v>
      </c>
      <c r="C9" s="2" t="s">
        <v>1</v>
      </c>
      <c r="D9" s="3" t="s">
        <v>147</v>
      </c>
      <c r="E9" s="5">
        <v>65</v>
      </c>
      <c r="F9" s="5">
        <v>605</v>
      </c>
      <c r="G9" s="2" t="s">
        <v>197</v>
      </c>
      <c r="H9" s="15">
        <v>41.57</v>
      </c>
      <c r="I9" s="17" t="s">
        <v>23</v>
      </c>
      <c r="J9" s="40">
        <v>42</v>
      </c>
      <c r="K9" s="48">
        <v>3985</v>
      </c>
      <c r="L9" s="46"/>
      <c r="M9" s="47">
        <f>K9+L9</f>
        <v>3985</v>
      </c>
    </row>
    <row r="10" spans="1:13" ht="25" x14ac:dyDescent="0.25">
      <c r="A10" s="23">
        <v>76</v>
      </c>
      <c r="B10" s="2" t="s">
        <v>0</v>
      </c>
      <c r="C10" s="2" t="s">
        <v>1</v>
      </c>
      <c r="D10" s="3" t="s">
        <v>147</v>
      </c>
      <c r="E10" s="5">
        <v>65</v>
      </c>
      <c r="F10" s="5">
        <v>605</v>
      </c>
      <c r="G10" s="2" t="s">
        <v>197</v>
      </c>
      <c r="H10" s="15">
        <v>3.77</v>
      </c>
      <c r="I10" s="17" t="s">
        <v>24</v>
      </c>
      <c r="J10" s="40">
        <v>4</v>
      </c>
      <c r="K10" s="48">
        <v>361</v>
      </c>
      <c r="L10" s="46"/>
      <c r="M10" s="47">
        <f>K10+L10</f>
        <v>361</v>
      </c>
    </row>
    <row r="11" spans="1:13" ht="25" x14ac:dyDescent="0.25">
      <c r="A11" s="23">
        <v>49</v>
      </c>
      <c r="B11" s="2" t="s">
        <v>0</v>
      </c>
      <c r="C11" s="2" t="s">
        <v>1</v>
      </c>
      <c r="D11" s="2" t="s">
        <v>113</v>
      </c>
      <c r="E11" s="5">
        <v>65</v>
      </c>
      <c r="F11" s="5">
        <v>605</v>
      </c>
      <c r="G11" s="2" t="s">
        <v>197</v>
      </c>
      <c r="H11" s="15">
        <v>28.91</v>
      </c>
      <c r="I11" s="17" t="s">
        <v>114</v>
      </c>
      <c r="J11" s="40">
        <v>29</v>
      </c>
      <c r="K11" s="48">
        <v>2772</v>
      </c>
      <c r="L11" s="46"/>
      <c r="M11" s="47">
        <f>K11+L11</f>
        <v>2772</v>
      </c>
    </row>
    <row r="12" spans="1:13" ht="25" x14ac:dyDescent="0.25">
      <c r="A12" s="23">
        <v>151</v>
      </c>
      <c r="B12" s="2" t="s">
        <v>0</v>
      </c>
      <c r="C12" s="2" t="s">
        <v>1</v>
      </c>
      <c r="D12" s="2" t="s">
        <v>153</v>
      </c>
      <c r="E12" s="5">
        <v>65</v>
      </c>
      <c r="F12" s="5">
        <v>605</v>
      </c>
      <c r="G12" s="2" t="s">
        <v>197</v>
      </c>
      <c r="H12" s="15">
        <v>125.51</v>
      </c>
      <c r="I12" s="17" t="s">
        <v>82</v>
      </c>
      <c r="J12" s="40">
        <v>126</v>
      </c>
      <c r="K12" s="48">
        <v>12032</v>
      </c>
      <c r="L12" s="46"/>
      <c r="M12" s="47">
        <f>K12+L12</f>
        <v>12032</v>
      </c>
    </row>
    <row r="13" spans="1:13" ht="25" x14ac:dyDescent="0.25">
      <c r="A13" s="24">
        <v>152</v>
      </c>
      <c r="B13" s="2" t="s">
        <v>0</v>
      </c>
      <c r="C13" s="2" t="s">
        <v>1</v>
      </c>
      <c r="D13" s="2" t="s">
        <v>153</v>
      </c>
      <c r="E13" s="5">
        <v>65</v>
      </c>
      <c r="F13" s="5">
        <v>605</v>
      </c>
      <c r="G13" s="2" t="s">
        <v>197</v>
      </c>
      <c r="H13" s="15">
        <v>33.86</v>
      </c>
      <c r="I13" s="17" t="s">
        <v>83</v>
      </c>
      <c r="J13" s="40">
        <v>34</v>
      </c>
      <c r="K13" s="48">
        <v>3246</v>
      </c>
      <c r="L13" s="46"/>
      <c r="M13" s="47">
        <f>K13+L13</f>
        <v>3246</v>
      </c>
    </row>
    <row r="14" spans="1:13" ht="25" x14ac:dyDescent="0.25">
      <c r="A14" s="23">
        <v>1</v>
      </c>
      <c r="B14" s="9" t="s">
        <v>0</v>
      </c>
      <c r="C14" s="9" t="s">
        <v>1</v>
      </c>
      <c r="D14" s="9" t="s">
        <v>2</v>
      </c>
      <c r="E14" s="17">
        <v>65</v>
      </c>
      <c r="F14" s="17">
        <v>605</v>
      </c>
      <c r="G14" s="9" t="s">
        <v>156</v>
      </c>
      <c r="H14" s="14">
        <v>1314.7</v>
      </c>
      <c r="I14" s="10"/>
      <c r="J14" s="10">
        <v>1315</v>
      </c>
      <c r="K14" s="45">
        <v>103808</v>
      </c>
      <c r="L14" s="46"/>
      <c r="M14" s="47">
        <f>K14+L14</f>
        <v>103808</v>
      </c>
    </row>
    <row r="15" spans="1:13" ht="25" x14ac:dyDescent="0.25">
      <c r="A15" s="24">
        <v>2</v>
      </c>
      <c r="B15" s="9" t="s">
        <v>0</v>
      </c>
      <c r="C15" s="9" t="s">
        <v>1</v>
      </c>
      <c r="D15" s="9" t="s">
        <v>2</v>
      </c>
      <c r="E15" s="17">
        <v>65</v>
      </c>
      <c r="F15" s="17">
        <v>605</v>
      </c>
      <c r="G15" s="13" t="s">
        <v>156</v>
      </c>
      <c r="H15" s="14">
        <v>336.12</v>
      </c>
      <c r="I15" s="12"/>
      <c r="J15" s="12">
        <v>336</v>
      </c>
      <c r="K15" s="48">
        <v>26522</v>
      </c>
      <c r="L15" s="46"/>
      <c r="M15" s="47">
        <f>K15+L15</f>
        <v>26522</v>
      </c>
    </row>
    <row r="16" spans="1:13" ht="25" x14ac:dyDescent="0.25">
      <c r="A16" s="23">
        <v>3</v>
      </c>
      <c r="B16" s="2" t="s">
        <v>0</v>
      </c>
      <c r="C16" s="2" t="s">
        <v>1</v>
      </c>
      <c r="D16" s="2" t="s">
        <v>2</v>
      </c>
      <c r="E16" s="5">
        <v>65</v>
      </c>
      <c r="F16" s="5">
        <v>605</v>
      </c>
      <c r="G16" s="2" t="s">
        <v>197</v>
      </c>
      <c r="H16" s="14">
        <v>660.33</v>
      </c>
      <c r="I16" s="10"/>
      <c r="J16" s="40">
        <v>660</v>
      </c>
      <c r="K16" s="48">
        <v>63304</v>
      </c>
      <c r="L16" s="46"/>
      <c r="M16" s="47">
        <f>K16+L16</f>
        <v>63304</v>
      </c>
    </row>
    <row r="17" spans="1:13" ht="25" x14ac:dyDescent="0.25">
      <c r="A17" s="23">
        <v>7</v>
      </c>
      <c r="B17" s="2" t="s">
        <v>0</v>
      </c>
      <c r="C17" s="2" t="s">
        <v>1</v>
      </c>
      <c r="D17" s="2" t="s">
        <v>2</v>
      </c>
      <c r="E17" s="5">
        <v>65</v>
      </c>
      <c r="F17" s="5">
        <v>605</v>
      </c>
      <c r="G17" s="2" t="s">
        <v>197</v>
      </c>
      <c r="H17" s="15">
        <v>1971.46</v>
      </c>
      <c r="I17" s="10"/>
      <c r="J17" s="40">
        <v>1971</v>
      </c>
      <c r="K17" s="48">
        <v>188998</v>
      </c>
      <c r="L17" s="46"/>
      <c r="M17" s="47">
        <f>K17+L17</f>
        <v>188998</v>
      </c>
    </row>
    <row r="18" spans="1:13" ht="25" x14ac:dyDescent="0.25">
      <c r="A18" s="23">
        <v>54</v>
      </c>
      <c r="B18" s="2" t="s">
        <v>0</v>
      </c>
      <c r="C18" s="2" t="s">
        <v>1</v>
      </c>
      <c r="D18" s="3" t="s">
        <v>2</v>
      </c>
      <c r="E18" s="5">
        <v>65</v>
      </c>
      <c r="F18" s="5">
        <v>605</v>
      </c>
      <c r="G18" s="2" t="s">
        <v>197</v>
      </c>
      <c r="H18" s="15">
        <v>62.35</v>
      </c>
      <c r="I18" s="17" t="s">
        <v>116</v>
      </c>
      <c r="J18" s="40">
        <v>62</v>
      </c>
      <c r="K18" s="48">
        <v>5977</v>
      </c>
      <c r="L18" s="46"/>
      <c r="M18" s="47">
        <f>K18+L18</f>
        <v>5977</v>
      </c>
    </row>
    <row r="19" spans="1:13" ht="25" x14ac:dyDescent="0.25">
      <c r="A19" s="23">
        <v>55</v>
      </c>
      <c r="B19" s="2" t="s">
        <v>0</v>
      </c>
      <c r="C19" s="2" t="s">
        <v>1</v>
      </c>
      <c r="D19" s="3" t="s">
        <v>2</v>
      </c>
      <c r="E19" s="5">
        <v>65</v>
      </c>
      <c r="F19" s="5">
        <v>605</v>
      </c>
      <c r="G19" s="2" t="s">
        <v>197</v>
      </c>
      <c r="H19" s="15">
        <v>591.37</v>
      </c>
      <c r="I19" s="17" t="s">
        <v>145</v>
      </c>
      <c r="J19" s="40">
        <v>591</v>
      </c>
      <c r="K19" s="48">
        <v>56693</v>
      </c>
      <c r="L19" s="46"/>
      <c r="M19" s="47">
        <f>K19+L19</f>
        <v>56693</v>
      </c>
    </row>
    <row r="20" spans="1:13" ht="28.15" customHeight="1" x14ac:dyDescent="0.25">
      <c r="A20" s="24">
        <v>164</v>
      </c>
      <c r="B20" s="2" t="s">
        <v>0</v>
      </c>
      <c r="C20" s="2" t="s">
        <v>1</v>
      </c>
      <c r="D20" s="2" t="s">
        <v>2</v>
      </c>
      <c r="E20" s="5">
        <v>65</v>
      </c>
      <c r="F20" s="5">
        <v>605</v>
      </c>
      <c r="G20" s="2" t="s">
        <v>197</v>
      </c>
      <c r="H20" s="15">
        <v>16557</v>
      </c>
      <c r="I20" s="17"/>
      <c r="J20" s="40">
        <v>248</v>
      </c>
      <c r="K20" s="48">
        <v>23764</v>
      </c>
      <c r="L20" s="46"/>
      <c r="M20" s="47">
        <f>K20+L20</f>
        <v>23764</v>
      </c>
    </row>
    <row r="21" spans="1:13" ht="25" x14ac:dyDescent="0.25">
      <c r="A21" s="23">
        <v>168</v>
      </c>
      <c r="B21" s="2" t="s">
        <v>0</v>
      </c>
      <c r="C21" s="2" t="s">
        <v>1</v>
      </c>
      <c r="D21" s="2" t="s">
        <v>2</v>
      </c>
      <c r="E21" s="5">
        <v>64</v>
      </c>
      <c r="F21" s="5" t="s">
        <v>195</v>
      </c>
      <c r="G21" s="2" t="s">
        <v>197</v>
      </c>
      <c r="H21" s="15">
        <v>3089.2</v>
      </c>
      <c r="I21" s="17"/>
      <c r="J21" s="40">
        <v>3089</v>
      </c>
      <c r="K21" s="48">
        <v>296153</v>
      </c>
      <c r="L21" s="46"/>
      <c r="M21" s="47">
        <f>K21+L21</f>
        <v>296153</v>
      </c>
    </row>
    <row r="22" spans="1:13" ht="37.5" x14ac:dyDescent="0.25">
      <c r="A22" s="24">
        <v>65</v>
      </c>
      <c r="B22" s="2" t="s">
        <v>0</v>
      </c>
      <c r="C22" s="2" t="s">
        <v>1</v>
      </c>
      <c r="D22" s="2" t="s">
        <v>119</v>
      </c>
      <c r="E22" s="5">
        <v>65</v>
      </c>
      <c r="F22" s="5">
        <v>605</v>
      </c>
      <c r="G22" s="2" t="s">
        <v>197</v>
      </c>
      <c r="H22" s="15">
        <v>100.76</v>
      </c>
      <c r="I22" s="11" t="s">
        <v>97</v>
      </c>
      <c r="J22" s="40">
        <v>101</v>
      </c>
      <c r="K22" s="48">
        <v>9660</v>
      </c>
      <c r="L22" s="46"/>
      <c r="M22" s="47">
        <f>K22+L22</f>
        <v>9660</v>
      </c>
    </row>
    <row r="23" spans="1:13" ht="37.5" x14ac:dyDescent="0.25">
      <c r="A23" s="23">
        <v>66</v>
      </c>
      <c r="B23" s="2" t="s">
        <v>0</v>
      </c>
      <c r="C23" s="2" t="s">
        <v>1</v>
      </c>
      <c r="D23" s="2" t="s">
        <v>119</v>
      </c>
      <c r="E23" s="5">
        <v>65</v>
      </c>
      <c r="F23" s="5">
        <v>605</v>
      </c>
      <c r="G23" s="2" t="s">
        <v>197</v>
      </c>
      <c r="H23" s="15">
        <v>112.86</v>
      </c>
      <c r="I23" s="11">
        <v>50407</v>
      </c>
      <c r="J23" s="40">
        <v>113</v>
      </c>
      <c r="K23" s="48">
        <v>10820</v>
      </c>
      <c r="L23" s="46"/>
      <c r="M23" s="47">
        <f>K23+L23</f>
        <v>10820</v>
      </c>
    </row>
    <row r="24" spans="1:13" ht="31.15" customHeight="1" x14ac:dyDescent="0.25">
      <c r="A24" s="24">
        <v>83</v>
      </c>
      <c r="B24" s="2" t="s">
        <v>0</v>
      </c>
      <c r="C24" s="2" t="s">
        <v>1</v>
      </c>
      <c r="D24" s="2" t="s">
        <v>121</v>
      </c>
      <c r="E24" s="5">
        <v>65</v>
      </c>
      <c r="F24" s="5">
        <v>605</v>
      </c>
      <c r="G24" s="2" t="s">
        <v>197</v>
      </c>
      <c r="H24" s="15">
        <v>45.88</v>
      </c>
      <c r="I24" s="17" t="s">
        <v>30</v>
      </c>
      <c r="J24" s="40">
        <v>46</v>
      </c>
      <c r="K24" s="48">
        <v>4398</v>
      </c>
      <c r="L24" s="46"/>
      <c r="M24" s="47">
        <f>K24+L24</f>
        <v>4398</v>
      </c>
    </row>
    <row r="25" spans="1:13" ht="50" x14ac:dyDescent="0.25">
      <c r="A25" s="24">
        <v>149</v>
      </c>
      <c r="B25" s="2" t="s">
        <v>0</v>
      </c>
      <c r="C25" s="2" t="s">
        <v>1</v>
      </c>
      <c r="D25" s="2" t="s">
        <v>152</v>
      </c>
      <c r="E25" s="5">
        <v>65</v>
      </c>
      <c r="F25" s="5">
        <v>605</v>
      </c>
      <c r="G25" s="2" t="s">
        <v>197</v>
      </c>
      <c r="H25" s="15">
        <v>66.03</v>
      </c>
      <c r="I25" s="17" t="s">
        <v>134</v>
      </c>
      <c r="J25" s="40">
        <v>66</v>
      </c>
      <c r="K25" s="48">
        <v>6330</v>
      </c>
      <c r="L25" s="46"/>
      <c r="M25" s="47">
        <f>K25+L25</f>
        <v>6330</v>
      </c>
    </row>
    <row r="26" spans="1:13" ht="31.9" customHeight="1" x14ac:dyDescent="0.25">
      <c r="A26" s="23">
        <v>150</v>
      </c>
      <c r="B26" s="2" t="s">
        <v>0</v>
      </c>
      <c r="C26" s="2" t="s">
        <v>1</v>
      </c>
      <c r="D26" s="2" t="s">
        <v>152</v>
      </c>
      <c r="E26" s="5">
        <v>65</v>
      </c>
      <c r="F26" s="5">
        <v>605</v>
      </c>
      <c r="G26" s="2" t="s">
        <v>197</v>
      </c>
      <c r="H26" s="15">
        <v>278.43</v>
      </c>
      <c r="I26" s="17" t="s">
        <v>81</v>
      </c>
      <c r="J26" s="40">
        <v>278</v>
      </c>
      <c r="K26" s="48">
        <v>26692</v>
      </c>
      <c r="L26" s="46"/>
      <c r="M26" s="47">
        <f>K26+L26</f>
        <v>26692</v>
      </c>
    </row>
    <row r="27" spans="1:13" ht="34.9" customHeight="1" x14ac:dyDescent="0.25">
      <c r="A27" s="24">
        <v>62</v>
      </c>
      <c r="B27" s="2" t="s">
        <v>0</v>
      </c>
      <c r="C27" s="2" t="s">
        <v>1</v>
      </c>
      <c r="D27" s="2" t="s">
        <v>118</v>
      </c>
      <c r="E27" s="5">
        <v>65</v>
      </c>
      <c r="F27" s="5">
        <v>605</v>
      </c>
      <c r="G27" s="2" t="s">
        <v>197</v>
      </c>
      <c r="H27" s="15">
        <v>12.72</v>
      </c>
      <c r="I27" s="11" t="s">
        <v>17</v>
      </c>
      <c r="J27" s="40">
        <v>13</v>
      </c>
      <c r="K27" s="48">
        <v>1219</v>
      </c>
      <c r="L27" s="46"/>
      <c r="M27" s="47">
        <f>K27+L27</f>
        <v>1219</v>
      </c>
    </row>
    <row r="28" spans="1:13" ht="38.5" customHeight="1" x14ac:dyDescent="0.25">
      <c r="A28" s="75">
        <v>63</v>
      </c>
      <c r="B28" s="54" t="s">
        <v>0</v>
      </c>
      <c r="C28" s="54" t="s">
        <v>1</v>
      </c>
      <c r="D28" s="54" t="s">
        <v>118</v>
      </c>
      <c r="E28" s="55">
        <v>65</v>
      </c>
      <c r="F28" s="55">
        <v>605</v>
      </c>
      <c r="G28" s="54" t="s">
        <v>197</v>
      </c>
      <c r="H28" s="56">
        <v>62.57</v>
      </c>
      <c r="I28" s="57" t="s">
        <v>18</v>
      </c>
      <c r="J28" s="58">
        <v>63</v>
      </c>
      <c r="K28" s="59">
        <v>5998</v>
      </c>
      <c r="L28" s="60"/>
      <c r="M28" s="61">
        <f>K28+L28</f>
        <v>5998</v>
      </c>
    </row>
    <row r="29" spans="1:13" s="69" customFormat="1" ht="35.5" customHeight="1" x14ac:dyDescent="0.25">
      <c r="A29" s="24">
        <v>71</v>
      </c>
      <c r="B29" s="2" t="s">
        <v>0</v>
      </c>
      <c r="C29" s="2" t="s">
        <v>1</v>
      </c>
      <c r="D29" s="3" t="s">
        <v>146</v>
      </c>
      <c r="E29" s="5">
        <v>65</v>
      </c>
      <c r="F29" s="5">
        <v>605</v>
      </c>
      <c r="G29" s="2" t="s">
        <v>197</v>
      </c>
      <c r="H29" s="15">
        <v>378.79</v>
      </c>
      <c r="I29" s="17" t="s">
        <v>19</v>
      </c>
      <c r="J29" s="40">
        <v>379</v>
      </c>
      <c r="K29" s="48">
        <v>36314</v>
      </c>
      <c r="L29" s="46"/>
      <c r="M29" s="47">
        <f>K29+L29</f>
        <v>36314</v>
      </c>
    </row>
    <row r="30" spans="1:13" s="69" customFormat="1" ht="37.9" customHeight="1" x14ac:dyDescent="0.25">
      <c r="A30" s="23">
        <v>72</v>
      </c>
      <c r="B30" s="2" t="s">
        <v>0</v>
      </c>
      <c r="C30" s="2" t="s">
        <v>1</v>
      </c>
      <c r="D30" s="3" t="s">
        <v>146</v>
      </c>
      <c r="E30" s="5">
        <v>65</v>
      </c>
      <c r="F30" s="5">
        <v>605</v>
      </c>
      <c r="G30" s="2" t="s">
        <v>197</v>
      </c>
      <c r="H30" s="15">
        <v>148.04</v>
      </c>
      <c r="I30" s="17" t="s">
        <v>20</v>
      </c>
      <c r="J30" s="40">
        <v>148</v>
      </c>
      <c r="K30" s="48">
        <v>14192</v>
      </c>
      <c r="L30" s="46"/>
      <c r="M30" s="47">
        <f>K30+L30</f>
        <v>14192</v>
      </c>
    </row>
    <row r="31" spans="1:13" ht="37.15" customHeight="1" x14ac:dyDescent="0.25">
      <c r="A31" s="76">
        <v>78</v>
      </c>
      <c r="B31" s="62" t="s">
        <v>0</v>
      </c>
      <c r="C31" s="62" t="s">
        <v>1</v>
      </c>
      <c r="D31" s="77" t="s">
        <v>146</v>
      </c>
      <c r="E31" s="63">
        <v>65</v>
      </c>
      <c r="F31" s="63">
        <v>605</v>
      </c>
      <c r="G31" s="62" t="s">
        <v>197</v>
      </c>
      <c r="H31" s="64">
        <v>61.93</v>
      </c>
      <c r="I31" s="78" t="s">
        <v>26</v>
      </c>
      <c r="J31" s="65">
        <v>62</v>
      </c>
      <c r="K31" s="66">
        <v>5937</v>
      </c>
      <c r="L31" s="67"/>
      <c r="M31" s="68">
        <f>K31+L31</f>
        <v>5937</v>
      </c>
    </row>
    <row r="32" spans="1:13" ht="30" customHeight="1" x14ac:dyDescent="0.25">
      <c r="A32" s="24">
        <v>80</v>
      </c>
      <c r="B32" s="2" t="s">
        <v>0</v>
      </c>
      <c r="C32" s="2" t="s">
        <v>1</v>
      </c>
      <c r="D32" s="3" t="s">
        <v>146</v>
      </c>
      <c r="E32" s="5">
        <v>65</v>
      </c>
      <c r="F32" s="5">
        <v>605</v>
      </c>
      <c r="G32" s="2" t="s">
        <v>197</v>
      </c>
      <c r="H32" s="15">
        <v>31.31</v>
      </c>
      <c r="I32" s="17" t="s">
        <v>28</v>
      </c>
      <c r="J32" s="40">
        <v>31</v>
      </c>
      <c r="K32" s="48">
        <v>3002</v>
      </c>
      <c r="L32" s="46"/>
      <c r="M32" s="47">
        <f>K32+L32</f>
        <v>3002</v>
      </c>
    </row>
    <row r="33" spans="1:13" ht="40.9" customHeight="1" x14ac:dyDescent="0.25">
      <c r="A33" s="23">
        <v>157</v>
      </c>
      <c r="B33" s="2" t="s">
        <v>0</v>
      </c>
      <c r="C33" s="2" t="s">
        <v>1</v>
      </c>
      <c r="D33" s="2" t="s">
        <v>146</v>
      </c>
      <c r="E33" s="5">
        <v>65</v>
      </c>
      <c r="F33" s="5">
        <v>605</v>
      </c>
      <c r="G33" s="2" t="s">
        <v>197</v>
      </c>
      <c r="H33" s="15">
        <v>60.29</v>
      </c>
      <c r="I33" s="17" t="s">
        <v>88</v>
      </c>
      <c r="J33" s="40">
        <v>60</v>
      </c>
      <c r="K33" s="48">
        <v>5780</v>
      </c>
      <c r="L33" s="46"/>
      <c r="M33" s="47">
        <f>K33+L33</f>
        <v>5780</v>
      </c>
    </row>
    <row r="34" spans="1:13" ht="31.15" customHeight="1" x14ac:dyDescent="0.25">
      <c r="A34" s="24">
        <v>158</v>
      </c>
      <c r="B34" s="2" t="s">
        <v>0</v>
      </c>
      <c r="C34" s="2" t="s">
        <v>1</v>
      </c>
      <c r="D34" s="2" t="s">
        <v>146</v>
      </c>
      <c r="E34" s="5">
        <v>65</v>
      </c>
      <c r="F34" s="5">
        <v>605</v>
      </c>
      <c r="G34" s="2" t="s">
        <v>197</v>
      </c>
      <c r="H34" s="15">
        <v>478.43</v>
      </c>
      <c r="I34" s="17" t="s">
        <v>89</v>
      </c>
      <c r="J34" s="40">
        <v>478</v>
      </c>
      <c r="K34" s="48">
        <v>45866</v>
      </c>
      <c r="L34" s="46"/>
      <c r="M34" s="47">
        <f>K34+L34</f>
        <v>45866</v>
      </c>
    </row>
    <row r="35" spans="1:13" ht="32.5" customHeight="1" x14ac:dyDescent="0.25">
      <c r="A35" s="24">
        <v>137</v>
      </c>
      <c r="B35" s="2" t="s">
        <v>0</v>
      </c>
      <c r="C35" s="2" t="s">
        <v>1</v>
      </c>
      <c r="D35" s="2" t="s">
        <v>131</v>
      </c>
      <c r="E35" s="5">
        <v>65</v>
      </c>
      <c r="F35" s="5">
        <v>605</v>
      </c>
      <c r="G35" s="2" t="s">
        <v>197</v>
      </c>
      <c r="H35" s="15">
        <v>57.77</v>
      </c>
      <c r="I35" s="17" t="s">
        <v>71</v>
      </c>
      <c r="J35" s="40">
        <v>58</v>
      </c>
      <c r="K35" s="48">
        <v>5538</v>
      </c>
      <c r="L35" s="46"/>
      <c r="M35" s="47">
        <f>K35+L35</f>
        <v>5538</v>
      </c>
    </row>
    <row r="36" spans="1:13" ht="25" x14ac:dyDescent="0.25">
      <c r="A36" s="23">
        <v>138</v>
      </c>
      <c r="B36" s="2" t="s">
        <v>0</v>
      </c>
      <c r="C36" s="2" t="s">
        <v>1</v>
      </c>
      <c r="D36" s="2" t="s">
        <v>131</v>
      </c>
      <c r="E36" s="5">
        <v>65</v>
      </c>
      <c r="F36" s="5">
        <v>605</v>
      </c>
      <c r="G36" s="2" t="s">
        <v>197</v>
      </c>
      <c r="H36" s="15">
        <v>230.68</v>
      </c>
      <c r="I36" s="10">
        <v>50611</v>
      </c>
      <c r="J36" s="40">
        <v>231</v>
      </c>
      <c r="K36" s="48">
        <v>22115</v>
      </c>
      <c r="L36" s="46"/>
      <c r="M36" s="47">
        <f>K36+L36</f>
        <v>22115</v>
      </c>
    </row>
    <row r="37" spans="1:13" ht="37.5" x14ac:dyDescent="0.25">
      <c r="A37" s="24">
        <v>104</v>
      </c>
      <c r="B37" s="2" t="s">
        <v>0</v>
      </c>
      <c r="C37" s="2" t="s">
        <v>1</v>
      </c>
      <c r="D37" s="2" t="s">
        <v>129</v>
      </c>
      <c r="E37" s="5">
        <v>65</v>
      </c>
      <c r="F37" s="5">
        <v>605</v>
      </c>
      <c r="G37" s="2" t="s">
        <v>197</v>
      </c>
      <c r="H37" s="15">
        <v>10.39</v>
      </c>
      <c r="I37" s="11">
        <v>50480</v>
      </c>
      <c r="J37" s="40">
        <v>10</v>
      </c>
      <c r="K37" s="48">
        <v>996</v>
      </c>
      <c r="L37" s="46"/>
      <c r="M37" s="47">
        <f>K37+L37</f>
        <v>996</v>
      </c>
    </row>
    <row r="38" spans="1:13" ht="36.65" customHeight="1" x14ac:dyDescent="0.25">
      <c r="A38" s="23">
        <v>105</v>
      </c>
      <c r="B38" s="2" t="s">
        <v>0</v>
      </c>
      <c r="C38" s="2" t="s">
        <v>1</v>
      </c>
      <c r="D38" s="2" t="s">
        <v>129</v>
      </c>
      <c r="E38" s="5">
        <v>65</v>
      </c>
      <c r="F38" s="5">
        <v>605</v>
      </c>
      <c r="G38" s="2" t="s">
        <v>197</v>
      </c>
      <c r="H38" s="15">
        <v>51.44</v>
      </c>
      <c r="I38" s="17" t="s">
        <v>50</v>
      </c>
      <c r="J38" s="40">
        <v>51</v>
      </c>
      <c r="K38" s="48">
        <v>4931</v>
      </c>
      <c r="L38" s="46"/>
      <c r="M38" s="47">
        <f>K38+L38</f>
        <v>4931</v>
      </c>
    </row>
    <row r="39" spans="1:13" ht="25" x14ac:dyDescent="0.25">
      <c r="A39" s="23">
        <v>108</v>
      </c>
      <c r="B39" s="2" t="s">
        <v>0</v>
      </c>
      <c r="C39" s="2" t="s">
        <v>1</v>
      </c>
      <c r="D39" s="2" t="s">
        <v>129</v>
      </c>
      <c r="E39" s="5">
        <v>65</v>
      </c>
      <c r="F39" s="5">
        <v>605</v>
      </c>
      <c r="G39" s="2" t="s">
        <v>197</v>
      </c>
      <c r="H39" s="15">
        <v>515.04</v>
      </c>
      <c r="I39" s="17" t="s">
        <v>52</v>
      </c>
      <c r="J39" s="40">
        <v>515</v>
      </c>
      <c r="K39" s="48">
        <v>49375</v>
      </c>
      <c r="L39" s="46"/>
      <c r="M39" s="47">
        <f>K39+L39</f>
        <v>49375</v>
      </c>
    </row>
    <row r="40" spans="1:13" ht="25" x14ac:dyDescent="0.25">
      <c r="A40" s="23">
        <v>109</v>
      </c>
      <c r="B40" s="2" t="s">
        <v>0</v>
      </c>
      <c r="C40" s="2" t="s">
        <v>1</v>
      </c>
      <c r="D40" s="2" t="s">
        <v>129</v>
      </c>
      <c r="E40" s="5">
        <v>65</v>
      </c>
      <c r="F40" s="5">
        <v>605</v>
      </c>
      <c r="G40" s="2" t="s">
        <v>197</v>
      </c>
      <c r="H40" s="15">
        <v>71.02</v>
      </c>
      <c r="I40" s="17" t="s">
        <v>53</v>
      </c>
      <c r="J40" s="40">
        <v>71</v>
      </c>
      <c r="K40" s="48">
        <v>6808</v>
      </c>
      <c r="L40" s="46"/>
      <c r="M40" s="47">
        <f>K40+L40</f>
        <v>6808</v>
      </c>
    </row>
    <row r="41" spans="1:13" ht="25" x14ac:dyDescent="0.25">
      <c r="A41" s="24">
        <v>110</v>
      </c>
      <c r="B41" s="2" t="s">
        <v>0</v>
      </c>
      <c r="C41" s="2" t="s">
        <v>1</v>
      </c>
      <c r="D41" s="2" t="s">
        <v>129</v>
      </c>
      <c r="E41" s="5">
        <v>65</v>
      </c>
      <c r="F41" s="5">
        <v>605</v>
      </c>
      <c r="G41" s="2" t="s">
        <v>197</v>
      </c>
      <c r="H41" s="15">
        <v>136.44999999999999</v>
      </c>
      <c r="I41" s="17" t="s">
        <v>54</v>
      </c>
      <c r="J41" s="40">
        <v>136</v>
      </c>
      <c r="K41" s="48">
        <v>13081</v>
      </c>
      <c r="L41" s="46"/>
      <c r="M41" s="47">
        <f>K41+L41</f>
        <v>13081</v>
      </c>
    </row>
    <row r="42" spans="1:13" ht="25" x14ac:dyDescent="0.25">
      <c r="A42" s="23">
        <v>111</v>
      </c>
      <c r="B42" s="2" t="s">
        <v>0</v>
      </c>
      <c r="C42" s="2" t="s">
        <v>1</v>
      </c>
      <c r="D42" s="2" t="s">
        <v>129</v>
      </c>
      <c r="E42" s="5">
        <v>65</v>
      </c>
      <c r="F42" s="5">
        <v>605</v>
      </c>
      <c r="G42" s="2" t="s">
        <v>197</v>
      </c>
      <c r="H42" s="15">
        <v>714.95</v>
      </c>
      <c r="I42" s="17" t="s">
        <v>55</v>
      </c>
      <c r="J42" s="40">
        <v>715</v>
      </c>
      <c r="K42" s="48">
        <v>68540</v>
      </c>
      <c r="L42" s="46"/>
      <c r="M42" s="47">
        <f>K42+L42</f>
        <v>68540</v>
      </c>
    </row>
    <row r="43" spans="1:13" ht="25" x14ac:dyDescent="0.25">
      <c r="A43" s="23">
        <v>112</v>
      </c>
      <c r="B43" s="2" t="s">
        <v>0</v>
      </c>
      <c r="C43" s="2" t="s">
        <v>1</v>
      </c>
      <c r="D43" s="2" t="s">
        <v>129</v>
      </c>
      <c r="E43" s="5">
        <v>65</v>
      </c>
      <c r="F43" s="5">
        <v>605</v>
      </c>
      <c r="G43" s="2" t="s">
        <v>197</v>
      </c>
      <c r="H43" s="15">
        <v>207.89</v>
      </c>
      <c r="I43" s="17" t="s">
        <v>56</v>
      </c>
      <c r="J43" s="40">
        <v>208</v>
      </c>
      <c r="K43" s="48">
        <v>19930</v>
      </c>
      <c r="L43" s="46"/>
      <c r="M43" s="47">
        <f>K43+L43</f>
        <v>19930</v>
      </c>
    </row>
    <row r="44" spans="1:13" ht="25" x14ac:dyDescent="0.25">
      <c r="A44" s="24">
        <v>113</v>
      </c>
      <c r="B44" s="2" t="s">
        <v>0</v>
      </c>
      <c r="C44" s="2" t="s">
        <v>1</v>
      </c>
      <c r="D44" s="2" t="s">
        <v>129</v>
      </c>
      <c r="E44" s="5">
        <v>65</v>
      </c>
      <c r="F44" s="5">
        <v>605</v>
      </c>
      <c r="G44" s="2" t="s">
        <v>197</v>
      </c>
      <c r="H44" s="15">
        <v>176.6</v>
      </c>
      <c r="I44" s="17" t="s">
        <v>57</v>
      </c>
      <c r="J44" s="40">
        <v>177</v>
      </c>
      <c r="K44" s="48">
        <v>16930</v>
      </c>
      <c r="L44" s="46"/>
      <c r="M44" s="47">
        <f>K44+L44</f>
        <v>16930</v>
      </c>
    </row>
    <row r="45" spans="1:13" ht="25" x14ac:dyDescent="0.25">
      <c r="A45" s="23">
        <v>114</v>
      </c>
      <c r="B45" s="2" t="s">
        <v>0</v>
      </c>
      <c r="C45" s="2" t="s">
        <v>1</v>
      </c>
      <c r="D45" s="2" t="s">
        <v>129</v>
      </c>
      <c r="E45" s="5">
        <v>65</v>
      </c>
      <c r="F45" s="5">
        <v>605</v>
      </c>
      <c r="G45" s="2" t="s">
        <v>197</v>
      </c>
      <c r="H45" s="15">
        <v>49.16</v>
      </c>
      <c r="I45" s="11">
        <v>50451</v>
      </c>
      <c r="J45" s="40">
        <v>49</v>
      </c>
      <c r="K45" s="48">
        <v>4713</v>
      </c>
      <c r="L45" s="46"/>
      <c r="M45" s="47">
        <f>K45+L45</f>
        <v>4713</v>
      </c>
    </row>
    <row r="46" spans="1:13" ht="25" x14ac:dyDescent="0.25">
      <c r="A46" s="23">
        <v>115</v>
      </c>
      <c r="B46" s="2" t="s">
        <v>0</v>
      </c>
      <c r="C46" s="2" t="s">
        <v>1</v>
      </c>
      <c r="D46" s="2" t="s">
        <v>129</v>
      </c>
      <c r="E46" s="5">
        <v>65</v>
      </c>
      <c r="F46" s="5">
        <v>605</v>
      </c>
      <c r="G46" s="2" t="s">
        <v>197</v>
      </c>
      <c r="H46" s="15">
        <v>392.07</v>
      </c>
      <c r="I46" s="11">
        <v>50465</v>
      </c>
      <c r="J46" s="40">
        <v>392</v>
      </c>
      <c r="K46" s="48">
        <v>37587</v>
      </c>
      <c r="L46" s="46"/>
      <c r="M46" s="47">
        <f>K46+L46</f>
        <v>37587</v>
      </c>
    </row>
    <row r="47" spans="1:13" ht="25" x14ac:dyDescent="0.25">
      <c r="A47" s="23">
        <v>51</v>
      </c>
      <c r="B47" s="2" t="s">
        <v>0</v>
      </c>
      <c r="C47" s="2" t="s">
        <v>1</v>
      </c>
      <c r="D47" s="1" t="s">
        <v>143</v>
      </c>
      <c r="E47" s="5">
        <v>65</v>
      </c>
      <c r="F47" s="5">
        <v>605</v>
      </c>
      <c r="G47" s="2" t="s">
        <v>197</v>
      </c>
      <c r="H47" s="15">
        <v>106.34</v>
      </c>
      <c r="I47" s="11">
        <v>50598</v>
      </c>
      <c r="J47" s="40">
        <v>106</v>
      </c>
      <c r="K47" s="48">
        <v>10195</v>
      </c>
      <c r="L47" s="46"/>
      <c r="M47" s="47">
        <f>K47+L47</f>
        <v>10195</v>
      </c>
    </row>
    <row r="48" spans="1:13" ht="25" x14ac:dyDescent="0.25">
      <c r="A48" s="23">
        <v>145</v>
      </c>
      <c r="B48" s="2" t="s">
        <v>0</v>
      </c>
      <c r="C48" s="2" t="s">
        <v>1</v>
      </c>
      <c r="D48" s="2" t="s">
        <v>151</v>
      </c>
      <c r="E48" s="5">
        <v>65</v>
      </c>
      <c r="F48" s="5">
        <v>605</v>
      </c>
      <c r="G48" s="2" t="s">
        <v>197</v>
      </c>
      <c r="H48" s="15">
        <v>60.9</v>
      </c>
      <c r="I48" s="17" t="s">
        <v>77</v>
      </c>
      <c r="J48" s="40">
        <v>61</v>
      </c>
      <c r="K48" s="48">
        <v>5838</v>
      </c>
      <c r="L48" s="46"/>
      <c r="M48" s="47">
        <f>K48+L48</f>
        <v>5838</v>
      </c>
    </row>
    <row r="49" spans="1:13" ht="25" x14ac:dyDescent="0.25">
      <c r="A49" s="24">
        <v>146</v>
      </c>
      <c r="B49" s="2" t="s">
        <v>0</v>
      </c>
      <c r="C49" s="2" t="s">
        <v>1</v>
      </c>
      <c r="D49" s="2" t="s">
        <v>133</v>
      </c>
      <c r="E49" s="5">
        <v>65</v>
      </c>
      <c r="F49" s="5">
        <v>605</v>
      </c>
      <c r="G49" s="2" t="s">
        <v>197</v>
      </c>
      <c r="H49" s="15">
        <v>3424.03</v>
      </c>
      <c r="I49" s="17" t="s">
        <v>79</v>
      </c>
      <c r="J49" s="40">
        <v>125</v>
      </c>
      <c r="K49" s="48">
        <v>12025</v>
      </c>
      <c r="L49" s="46"/>
      <c r="M49" s="47">
        <f>K49+L49</f>
        <v>12025</v>
      </c>
    </row>
    <row r="50" spans="1:13" ht="25" x14ac:dyDescent="0.25">
      <c r="A50" s="24">
        <v>98</v>
      </c>
      <c r="B50" s="2" t="s">
        <v>0</v>
      </c>
      <c r="C50" s="2" t="s">
        <v>1</v>
      </c>
      <c r="D50" s="2" t="s">
        <v>125</v>
      </c>
      <c r="E50" s="5">
        <v>65</v>
      </c>
      <c r="F50" s="5">
        <v>605</v>
      </c>
      <c r="G50" s="2" t="s">
        <v>197</v>
      </c>
      <c r="H50" s="15">
        <v>150.49</v>
      </c>
      <c r="I50" s="17" t="s">
        <v>45</v>
      </c>
      <c r="J50" s="40">
        <v>140</v>
      </c>
      <c r="K50" s="48">
        <v>13392</v>
      </c>
      <c r="L50" s="46"/>
      <c r="M50" s="47">
        <f>K50+L50</f>
        <v>13392</v>
      </c>
    </row>
    <row r="51" spans="1:13" ht="25" x14ac:dyDescent="0.25">
      <c r="A51" s="24">
        <v>86</v>
      </c>
      <c r="B51" s="2" t="s">
        <v>0</v>
      </c>
      <c r="C51" s="2" t="s">
        <v>1</v>
      </c>
      <c r="D51" s="1" t="s">
        <v>149</v>
      </c>
      <c r="E51" s="5">
        <v>65</v>
      </c>
      <c r="F51" s="5">
        <v>605</v>
      </c>
      <c r="G51" s="2" t="s">
        <v>197</v>
      </c>
      <c r="H51" s="15">
        <v>7.58</v>
      </c>
      <c r="I51" s="17" t="s">
        <v>33</v>
      </c>
      <c r="J51" s="40">
        <v>8</v>
      </c>
      <c r="K51" s="48">
        <v>727</v>
      </c>
      <c r="L51" s="46"/>
      <c r="M51" s="47">
        <f>K51+L51</f>
        <v>727</v>
      </c>
    </row>
    <row r="52" spans="1:13" ht="25" x14ac:dyDescent="0.25">
      <c r="A52" s="23">
        <v>102</v>
      </c>
      <c r="B52" s="2" t="s">
        <v>0</v>
      </c>
      <c r="C52" s="2" t="s">
        <v>1</v>
      </c>
      <c r="D52" s="2" t="s">
        <v>127</v>
      </c>
      <c r="E52" s="5">
        <v>65</v>
      </c>
      <c r="F52" s="5">
        <v>605</v>
      </c>
      <c r="G52" s="2" t="s">
        <v>197</v>
      </c>
      <c r="H52" s="15">
        <v>39.880000000000003</v>
      </c>
      <c r="I52" s="17" t="s">
        <v>163</v>
      </c>
      <c r="J52" s="40">
        <v>37</v>
      </c>
      <c r="K52" s="48">
        <v>3547</v>
      </c>
      <c r="L52" s="46"/>
      <c r="M52" s="47">
        <f>K52+L52</f>
        <v>3547</v>
      </c>
    </row>
    <row r="53" spans="1:13" ht="25" x14ac:dyDescent="0.25">
      <c r="A53" s="23">
        <v>103</v>
      </c>
      <c r="B53" s="2" t="s">
        <v>0</v>
      </c>
      <c r="C53" s="2" t="s">
        <v>1</v>
      </c>
      <c r="D53" s="2" t="s">
        <v>127</v>
      </c>
      <c r="E53" s="5">
        <v>65</v>
      </c>
      <c r="F53" s="5">
        <v>605</v>
      </c>
      <c r="G53" s="2" t="s">
        <v>197</v>
      </c>
      <c r="H53" s="15">
        <v>5.27</v>
      </c>
      <c r="I53" s="17" t="s">
        <v>49</v>
      </c>
      <c r="J53" s="40">
        <v>5</v>
      </c>
      <c r="K53" s="48">
        <v>505</v>
      </c>
      <c r="L53" s="46"/>
      <c r="M53" s="47">
        <f>K53+L53</f>
        <v>505</v>
      </c>
    </row>
    <row r="54" spans="1:13" ht="25" x14ac:dyDescent="0.25">
      <c r="A54" s="23">
        <v>36</v>
      </c>
      <c r="B54" s="2" t="s">
        <v>0</v>
      </c>
      <c r="C54" s="2" t="s">
        <v>1</v>
      </c>
      <c r="D54" s="2" t="s">
        <v>108</v>
      </c>
      <c r="E54" s="5">
        <v>65</v>
      </c>
      <c r="F54" s="5">
        <v>605</v>
      </c>
      <c r="G54" s="2" t="s">
        <v>197</v>
      </c>
      <c r="H54" s="15">
        <v>15.32</v>
      </c>
      <c r="I54" s="11">
        <v>50631</v>
      </c>
      <c r="J54" s="40">
        <v>15</v>
      </c>
      <c r="K54" s="48">
        <v>1469</v>
      </c>
      <c r="L54" s="46"/>
      <c r="M54" s="47">
        <f>K54+L54</f>
        <v>1469</v>
      </c>
    </row>
    <row r="55" spans="1:13" ht="25" x14ac:dyDescent="0.25">
      <c r="A55" s="23">
        <v>39</v>
      </c>
      <c r="B55" s="2" t="s">
        <v>0</v>
      </c>
      <c r="C55" s="2" t="s">
        <v>1</v>
      </c>
      <c r="D55" s="4" t="s">
        <v>108</v>
      </c>
      <c r="E55" s="5">
        <v>65</v>
      </c>
      <c r="F55" s="5">
        <v>605</v>
      </c>
      <c r="G55" s="2" t="s">
        <v>197</v>
      </c>
      <c r="H55" s="15">
        <v>21.72</v>
      </c>
      <c r="I55" s="11">
        <v>50323</v>
      </c>
      <c r="J55" s="40">
        <v>22</v>
      </c>
      <c r="K55" s="48">
        <v>2082</v>
      </c>
      <c r="L55" s="46"/>
      <c r="M55" s="47">
        <f>K55+L55</f>
        <v>2082</v>
      </c>
    </row>
    <row r="56" spans="1:13" ht="25" x14ac:dyDescent="0.25">
      <c r="A56" s="24">
        <v>53</v>
      </c>
      <c r="B56" s="2" t="s">
        <v>0</v>
      </c>
      <c r="C56" s="2" t="s">
        <v>1</v>
      </c>
      <c r="D56" s="2" t="s">
        <v>115</v>
      </c>
      <c r="E56" s="5">
        <v>65</v>
      </c>
      <c r="F56" s="5">
        <v>605</v>
      </c>
      <c r="G56" s="2" t="s">
        <v>197</v>
      </c>
      <c r="H56" s="15">
        <v>495.46</v>
      </c>
      <c r="I56" s="10">
        <v>50500</v>
      </c>
      <c r="J56" s="40">
        <v>495</v>
      </c>
      <c r="K56" s="48">
        <v>47498</v>
      </c>
      <c r="L56" s="46"/>
      <c r="M56" s="47">
        <f>K56+L56</f>
        <v>47498</v>
      </c>
    </row>
    <row r="57" spans="1:13" ht="25" x14ac:dyDescent="0.25">
      <c r="A57" s="23">
        <v>100</v>
      </c>
      <c r="B57" s="2" t="s">
        <v>0</v>
      </c>
      <c r="C57" s="2" t="s">
        <v>1</v>
      </c>
      <c r="D57" s="2" t="s">
        <v>126</v>
      </c>
      <c r="E57" s="5">
        <v>65</v>
      </c>
      <c r="F57" s="5">
        <v>605</v>
      </c>
      <c r="G57" s="2" t="s">
        <v>197</v>
      </c>
      <c r="H57" s="15">
        <v>9.4700000000000006</v>
      </c>
      <c r="I57" s="10" t="s">
        <v>47</v>
      </c>
      <c r="J57" s="40">
        <v>9</v>
      </c>
      <c r="K57" s="48">
        <v>908</v>
      </c>
      <c r="L57" s="46"/>
      <c r="M57" s="47">
        <f>K57+L57</f>
        <v>908</v>
      </c>
    </row>
    <row r="58" spans="1:13" ht="25" x14ac:dyDescent="0.25">
      <c r="A58" s="24">
        <v>101</v>
      </c>
      <c r="B58" s="2" t="s">
        <v>0</v>
      </c>
      <c r="C58" s="2" t="s">
        <v>1</v>
      </c>
      <c r="D58" s="2" t="s">
        <v>126</v>
      </c>
      <c r="E58" s="5">
        <v>65</v>
      </c>
      <c r="F58" s="5">
        <v>605</v>
      </c>
      <c r="G58" s="2" t="s">
        <v>197</v>
      </c>
      <c r="H58" s="15">
        <v>68.12</v>
      </c>
      <c r="I58" s="11" t="s">
        <v>48</v>
      </c>
      <c r="J58" s="40">
        <v>59</v>
      </c>
      <c r="K58" s="48">
        <v>5635</v>
      </c>
      <c r="L58" s="46"/>
      <c r="M58" s="47">
        <f>K58+L58</f>
        <v>5635</v>
      </c>
    </row>
    <row r="59" spans="1:13" ht="25" x14ac:dyDescent="0.25">
      <c r="A59" s="23">
        <v>159</v>
      </c>
      <c r="B59" s="2" t="s">
        <v>0</v>
      </c>
      <c r="C59" s="2" t="s">
        <v>1</v>
      </c>
      <c r="D59" s="2" t="s">
        <v>126</v>
      </c>
      <c r="E59" s="5">
        <v>65</v>
      </c>
      <c r="F59" s="5">
        <v>605</v>
      </c>
      <c r="G59" s="2" t="s">
        <v>197</v>
      </c>
      <c r="H59" s="15">
        <v>235.97</v>
      </c>
      <c r="I59" s="17" t="s">
        <v>90</v>
      </c>
      <c r="J59" s="40">
        <v>236</v>
      </c>
      <c r="K59" s="48">
        <v>22622</v>
      </c>
      <c r="L59" s="46"/>
      <c r="M59" s="47">
        <f>K59+L59</f>
        <v>22622</v>
      </c>
    </row>
    <row r="60" spans="1:13" ht="25" x14ac:dyDescent="0.25">
      <c r="A60" s="23">
        <v>160</v>
      </c>
      <c r="B60" s="2" t="s">
        <v>0</v>
      </c>
      <c r="C60" s="2" t="s">
        <v>1</v>
      </c>
      <c r="D60" s="2" t="s">
        <v>126</v>
      </c>
      <c r="E60" s="5">
        <v>65</v>
      </c>
      <c r="F60" s="5">
        <v>605</v>
      </c>
      <c r="G60" s="2" t="s">
        <v>197</v>
      </c>
      <c r="H60" s="15">
        <v>72</v>
      </c>
      <c r="I60" s="17" t="s">
        <v>136</v>
      </c>
      <c r="J60" s="40">
        <v>72</v>
      </c>
      <c r="K60" s="48">
        <v>6902</v>
      </c>
      <c r="L60" s="46"/>
      <c r="M60" s="47">
        <f>K60+L60</f>
        <v>6902</v>
      </c>
    </row>
    <row r="61" spans="1:13" ht="25" x14ac:dyDescent="0.25">
      <c r="A61" s="24">
        <v>161</v>
      </c>
      <c r="B61" s="2" t="s">
        <v>0</v>
      </c>
      <c r="C61" s="2" t="s">
        <v>1</v>
      </c>
      <c r="D61" s="2" t="s">
        <v>126</v>
      </c>
      <c r="E61" s="5">
        <v>65</v>
      </c>
      <c r="F61" s="5">
        <v>605</v>
      </c>
      <c r="G61" s="2" t="s">
        <v>197</v>
      </c>
      <c r="H61" s="15">
        <v>135.61000000000001</v>
      </c>
      <c r="I61" s="17" t="s">
        <v>91</v>
      </c>
      <c r="J61" s="40">
        <v>136</v>
      </c>
      <c r="K61" s="48">
        <v>13001</v>
      </c>
      <c r="L61" s="46"/>
      <c r="M61" s="47">
        <f>K61+L61</f>
        <v>13001</v>
      </c>
    </row>
    <row r="62" spans="1:13" ht="25" x14ac:dyDescent="0.25">
      <c r="A62" s="23">
        <v>139</v>
      </c>
      <c r="B62" s="2" t="s">
        <v>0</v>
      </c>
      <c r="C62" s="2" t="s">
        <v>1</v>
      </c>
      <c r="D62" s="2" t="s">
        <v>150</v>
      </c>
      <c r="E62" s="5">
        <v>65</v>
      </c>
      <c r="F62" s="5">
        <v>605</v>
      </c>
      <c r="G62" s="2" t="s">
        <v>197</v>
      </c>
      <c r="H62" s="15">
        <v>81.87</v>
      </c>
      <c r="I62" s="10">
        <v>50552</v>
      </c>
      <c r="J62" s="40">
        <v>82</v>
      </c>
      <c r="K62" s="48">
        <v>7849</v>
      </c>
      <c r="L62" s="46"/>
      <c r="M62" s="47">
        <f>K62+L62</f>
        <v>7849</v>
      </c>
    </row>
    <row r="63" spans="1:13" ht="25" x14ac:dyDescent="0.25">
      <c r="A63" s="24">
        <v>140</v>
      </c>
      <c r="B63" s="2" t="s">
        <v>0</v>
      </c>
      <c r="C63" s="2" t="s">
        <v>1</v>
      </c>
      <c r="D63" s="2" t="s">
        <v>150</v>
      </c>
      <c r="E63" s="5">
        <v>65</v>
      </c>
      <c r="F63" s="5">
        <v>605</v>
      </c>
      <c r="G63" s="2" t="s">
        <v>197</v>
      </c>
      <c r="H63" s="15">
        <v>32.68</v>
      </c>
      <c r="I63" s="17" t="s">
        <v>72</v>
      </c>
      <c r="J63" s="40">
        <v>33</v>
      </c>
      <c r="K63" s="48">
        <v>3133</v>
      </c>
      <c r="L63" s="46"/>
      <c r="M63" s="47">
        <f>K63+L63</f>
        <v>3133</v>
      </c>
    </row>
    <row r="64" spans="1:13" ht="25" x14ac:dyDescent="0.25">
      <c r="A64" s="23">
        <v>4</v>
      </c>
      <c r="B64" s="2" t="s">
        <v>0</v>
      </c>
      <c r="C64" s="2" t="s">
        <v>1</v>
      </c>
      <c r="D64" s="2" t="s">
        <v>101</v>
      </c>
      <c r="E64" s="5">
        <v>65</v>
      </c>
      <c r="F64" s="5">
        <v>605</v>
      </c>
      <c r="G64" s="2" t="s">
        <v>197</v>
      </c>
      <c r="H64" s="15">
        <v>669.82</v>
      </c>
      <c r="I64" s="10" t="s">
        <v>161</v>
      </c>
      <c r="J64" s="40">
        <v>670</v>
      </c>
      <c r="K64" s="48">
        <v>64214</v>
      </c>
      <c r="L64" s="46"/>
      <c r="M64" s="47">
        <f>K64+L64</f>
        <v>64214</v>
      </c>
    </row>
    <row r="65" spans="1:13" ht="25" x14ac:dyDescent="0.25">
      <c r="A65" s="24">
        <v>5</v>
      </c>
      <c r="B65" s="2" t="s">
        <v>0</v>
      </c>
      <c r="C65" s="2" t="s">
        <v>1</v>
      </c>
      <c r="D65" s="2" t="s">
        <v>101</v>
      </c>
      <c r="E65" s="5">
        <v>65</v>
      </c>
      <c r="F65" s="5">
        <v>605</v>
      </c>
      <c r="G65" s="2" t="s">
        <v>197</v>
      </c>
      <c r="H65" s="15">
        <v>173.17</v>
      </c>
      <c r="I65" s="10" t="s">
        <v>162</v>
      </c>
      <c r="J65" s="40">
        <v>173</v>
      </c>
      <c r="K65" s="48">
        <v>16601</v>
      </c>
      <c r="L65" s="46"/>
      <c r="M65" s="47">
        <f>K65+L65</f>
        <v>16601</v>
      </c>
    </row>
    <row r="66" spans="1:13" ht="25" x14ac:dyDescent="0.25">
      <c r="A66" s="23">
        <v>6</v>
      </c>
      <c r="B66" s="2" t="s">
        <v>0</v>
      </c>
      <c r="C66" s="2" t="s">
        <v>1</v>
      </c>
      <c r="D66" s="2" t="s">
        <v>101</v>
      </c>
      <c r="E66" s="5">
        <v>65</v>
      </c>
      <c r="F66" s="5">
        <v>605</v>
      </c>
      <c r="G66" s="2" t="s">
        <v>197</v>
      </c>
      <c r="H66" s="15">
        <v>2.31</v>
      </c>
      <c r="I66" s="10" t="s">
        <v>102</v>
      </c>
      <c r="J66" s="40">
        <v>2</v>
      </c>
      <c r="K66" s="48">
        <v>221</v>
      </c>
      <c r="L66" s="46"/>
      <c r="M66" s="47">
        <f>K66+L66</f>
        <v>221</v>
      </c>
    </row>
    <row r="67" spans="1:13" ht="25" x14ac:dyDescent="0.25">
      <c r="A67" s="23">
        <v>171</v>
      </c>
      <c r="B67" s="9" t="s">
        <v>0</v>
      </c>
      <c r="C67" s="9" t="s">
        <v>1</v>
      </c>
      <c r="D67" s="9" t="s">
        <v>159</v>
      </c>
      <c r="E67" s="17" t="s">
        <v>195</v>
      </c>
      <c r="F67" s="17" t="s">
        <v>195</v>
      </c>
      <c r="G67" s="9" t="s">
        <v>112</v>
      </c>
      <c r="H67" s="15">
        <v>496</v>
      </c>
      <c r="I67" s="10">
        <v>862</v>
      </c>
      <c r="J67" s="10">
        <v>5</v>
      </c>
      <c r="K67" s="48">
        <v>564</v>
      </c>
      <c r="L67" s="46"/>
      <c r="M67" s="47">
        <f>K67+L67</f>
        <v>564</v>
      </c>
    </row>
    <row r="68" spans="1:13" ht="100" x14ac:dyDescent="0.25">
      <c r="A68" s="24">
        <v>173</v>
      </c>
      <c r="B68" s="13" t="s">
        <v>168</v>
      </c>
      <c r="C68" s="13" t="s">
        <v>169</v>
      </c>
      <c r="D68" s="9" t="s">
        <v>172</v>
      </c>
      <c r="E68" s="11" t="s">
        <v>173</v>
      </c>
      <c r="F68" s="17" t="s">
        <v>195</v>
      </c>
      <c r="G68" s="13" t="s">
        <v>112</v>
      </c>
      <c r="H68" s="27">
        <v>7992</v>
      </c>
      <c r="I68" s="18" t="s">
        <v>174</v>
      </c>
      <c r="J68" s="27">
        <v>213</v>
      </c>
      <c r="K68" s="48">
        <v>113222</v>
      </c>
      <c r="L68" s="50">
        <v>5878</v>
      </c>
      <c r="M68" s="47">
        <f>K68+L68</f>
        <v>119100</v>
      </c>
    </row>
    <row r="69" spans="1:13" ht="87.5" x14ac:dyDescent="0.25">
      <c r="A69" s="24">
        <v>174</v>
      </c>
      <c r="B69" s="13" t="s">
        <v>168</v>
      </c>
      <c r="C69" s="13" t="s">
        <v>169</v>
      </c>
      <c r="D69" s="9" t="s">
        <v>172</v>
      </c>
      <c r="E69" s="11" t="s">
        <v>175</v>
      </c>
      <c r="F69" s="17" t="s">
        <v>195</v>
      </c>
      <c r="G69" s="13" t="s">
        <v>112</v>
      </c>
      <c r="H69" s="27">
        <v>3037</v>
      </c>
      <c r="I69" s="18" t="s">
        <v>176</v>
      </c>
      <c r="J69" s="27">
        <v>55</v>
      </c>
      <c r="K69" s="48">
        <v>29236</v>
      </c>
      <c r="L69" s="50">
        <v>1469</v>
      </c>
      <c r="M69" s="47">
        <f>K69+L69</f>
        <v>30705</v>
      </c>
    </row>
    <row r="70" spans="1:13" ht="25" x14ac:dyDescent="0.25">
      <c r="A70" s="23">
        <v>34</v>
      </c>
      <c r="B70" s="2" t="s">
        <v>0</v>
      </c>
      <c r="C70" s="2" t="s">
        <v>1</v>
      </c>
      <c r="D70" s="1" t="s">
        <v>140</v>
      </c>
      <c r="E70" s="5">
        <v>65</v>
      </c>
      <c r="F70" s="5">
        <v>605</v>
      </c>
      <c r="G70" s="2" t="s">
        <v>197</v>
      </c>
      <c r="H70" s="15">
        <v>11.6</v>
      </c>
      <c r="I70" s="11">
        <v>50514</v>
      </c>
      <c r="J70" s="40">
        <v>12</v>
      </c>
      <c r="K70" s="48">
        <v>1112</v>
      </c>
      <c r="L70" s="46"/>
      <c r="M70" s="47">
        <f>K70+L70</f>
        <v>1112</v>
      </c>
    </row>
    <row r="71" spans="1:13" ht="25" x14ac:dyDescent="0.25">
      <c r="A71" s="24">
        <v>35</v>
      </c>
      <c r="B71" s="2" t="s">
        <v>0</v>
      </c>
      <c r="C71" s="2" t="s">
        <v>1</v>
      </c>
      <c r="D71" s="1" t="s">
        <v>139</v>
      </c>
      <c r="E71" s="5">
        <v>65</v>
      </c>
      <c r="F71" s="5">
        <v>605</v>
      </c>
      <c r="G71" s="2" t="s">
        <v>197</v>
      </c>
      <c r="H71" s="15">
        <v>5.35</v>
      </c>
      <c r="I71" s="11">
        <v>50663</v>
      </c>
      <c r="J71" s="40">
        <v>5</v>
      </c>
      <c r="K71" s="48">
        <v>513</v>
      </c>
      <c r="L71" s="46"/>
      <c r="M71" s="47">
        <f>K71+L71</f>
        <v>513</v>
      </c>
    </row>
    <row r="72" spans="1:13" ht="87.5" x14ac:dyDescent="0.25">
      <c r="A72" s="24">
        <v>172</v>
      </c>
      <c r="B72" s="13" t="s">
        <v>168</v>
      </c>
      <c r="C72" s="13" t="s">
        <v>169</v>
      </c>
      <c r="D72" s="9" t="s">
        <v>170</v>
      </c>
      <c r="E72" s="41" t="s">
        <v>193</v>
      </c>
      <c r="F72" s="9" t="s">
        <v>196</v>
      </c>
      <c r="G72" s="13" t="s">
        <v>171</v>
      </c>
      <c r="H72" s="28">
        <v>16908</v>
      </c>
      <c r="I72" s="12">
        <v>25936</v>
      </c>
      <c r="J72" s="27">
        <v>804</v>
      </c>
      <c r="K72" s="48">
        <v>1462</v>
      </c>
      <c r="L72" s="50"/>
      <c r="M72" s="47">
        <f>K72+L72</f>
        <v>1462</v>
      </c>
    </row>
    <row r="73" spans="1:13" ht="25" x14ac:dyDescent="0.25">
      <c r="A73" s="23">
        <v>60</v>
      </c>
      <c r="B73" s="2" t="s">
        <v>0</v>
      </c>
      <c r="C73" s="2" t="s">
        <v>1</v>
      </c>
      <c r="D73" s="3" t="s">
        <v>130</v>
      </c>
      <c r="E73" s="5">
        <v>65</v>
      </c>
      <c r="F73" s="5">
        <v>605</v>
      </c>
      <c r="G73" s="2" t="s">
        <v>197</v>
      </c>
      <c r="H73" s="15">
        <v>63.33</v>
      </c>
      <c r="I73" s="11" t="s">
        <v>15</v>
      </c>
      <c r="J73" s="40">
        <v>63</v>
      </c>
      <c r="K73" s="48">
        <v>6071</v>
      </c>
      <c r="L73" s="46"/>
      <c r="M73" s="47">
        <f>K73+L73</f>
        <v>6071</v>
      </c>
    </row>
    <row r="74" spans="1:13" ht="25" x14ac:dyDescent="0.25">
      <c r="A74" s="23">
        <v>61</v>
      </c>
      <c r="B74" s="2" t="s">
        <v>0</v>
      </c>
      <c r="C74" s="2" t="s">
        <v>1</v>
      </c>
      <c r="D74" s="3" t="s">
        <v>130</v>
      </c>
      <c r="E74" s="5">
        <v>65</v>
      </c>
      <c r="F74" s="5">
        <v>605</v>
      </c>
      <c r="G74" s="2" t="s">
        <v>197</v>
      </c>
      <c r="H74" s="15">
        <v>33.340000000000003</v>
      </c>
      <c r="I74" s="11" t="s">
        <v>16</v>
      </c>
      <c r="J74" s="40">
        <v>33</v>
      </c>
      <c r="K74" s="48">
        <v>3196</v>
      </c>
      <c r="L74" s="46"/>
      <c r="M74" s="47">
        <f>K74+L74</f>
        <v>3196</v>
      </c>
    </row>
    <row r="75" spans="1:13" ht="25" x14ac:dyDescent="0.25">
      <c r="A75" s="24">
        <v>116</v>
      </c>
      <c r="B75" s="2" t="s">
        <v>0</v>
      </c>
      <c r="C75" s="2" t="s">
        <v>1</v>
      </c>
      <c r="D75" s="2" t="s">
        <v>130</v>
      </c>
      <c r="E75" s="5">
        <v>65</v>
      </c>
      <c r="F75" s="5">
        <v>605</v>
      </c>
      <c r="G75" s="2" t="s">
        <v>197</v>
      </c>
      <c r="H75" s="15">
        <v>879.72</v>
      </c>
      <c r="I75" s="21" t="s">
        <v>99</v>
      </c>
      <c r="J75" s="40">
        <v>880</v>
      </c>
      <c r="K75" s="48">
        <v>84336</v>
      </c>
      <c r="L75" s="46"/>
      <c r="M75" s="47">
        <f>K75+L75</f>
        <v>84336</v>
      </c>
    </row>
    <row r="76" spans="1:13" ht="25" x14ac:dyDescent="0.25">
      <c r="A76" s="23">
        <v>118</v>
      </c>
      <c r="B76" s="2" t="s">
        <v>0</v>
      </c>
      <c r="C76" s="2" t="s">
        <v>1</v>
      </c>
      <c r="D76" s="2" t="s">
        <v>130</v>
      </c>
      <c r="E76" s="5">
        <v>65</v>
      </c>
      <c r="F76" s="5">
        <v>605</v>
      </c>
      <c r="G76" s="2" t="s">
        <v>197</v>
      </c>
      <c r="H76" s="15">
        <v>68.739999999999995</v>
      </c>
      <c r="I76" s="10" t="s">
        <v>100</v>
      </c>
      <c r="J76" s="40">
        <v>69</v>
      </c>
      <c r="K76" s="48">
        <v>6590</v>
      </c>
      <c r="L76" s="46"/>
      <c r="M76" s="47">
        <f>K76+L76</f>
        <v>6590</v>
      </c>
    </row>
    <row r="77" spans="1:13" ht="25" x14ac:dyDescent="0.25">
      <c r="A77" s="23">
        <v>127</v>
      </c>
      <c r="B77" s="2" t="s">
        <v>0</v>
      </c>
      <c r="C77" s="2" t="s">
        <v>1</v>
      </c>
      <c r="D77" s="2" t="s">
        <v>130</v>
      </c>
      <c r="E77" s="5">
        <v>65</v>
      </c>
      <c r="F77" s="5">
        <v>605</v>
      </c>
      <c r="G77" s="2" t="s">
        <v>197</v>
      </c>
      <c r="H77" s="15">
        <v>292.14999999999998</v>
      </c>
      <c r="I77" s="17" t="s">
        <v>61</v>
      </c>
      <c r="J77" s="40">
        <v>292</v>
      </c>
      <c r="K77" s="48">
        <v>28008</v>
      </c>
      <c r="L77" s="46"/>
      <c r="M77" s="47">
        <f>K77+L77</f>
        <v>28008</v>
      </c>
    </row>
    <row r="78" spans="1:13" ht="25" x14ac:dyDescent="0.25">
      <c r="A78" s="24">
        <v>128</v>
      </c>
      <c r="B78" s="2" t="s">
        <v>0</v>
      </c>
      <c r="C78" s="2" t="s">
        <v>1</v>
      </c>
      <c r="D78" s="2" t="s">
        <v>130</v>
      </c>
      <c r="E78" s="5">
        <v>65</v>
      </c>
      <c r="F78" s="5">
        <v>605</v>
      </c>
      <c r="G78" s="2" t="s">
        <v>197</v>
      </c>
      <c r="H78" s="15">
        <v>43.88</v>
      </c>
      <c r="I78" s="17" t="s">
        <v>62</v>
      </c>
      <c r="J78" s="40">
        <v>44</v>
      </c>
      <c r="K78" s="48">
        <v>4207</v>
      </c>
      <c r="L78" s="46"/>
      <c r="M78" s="47">
        <f>K78+L78</f>
        <v>4207</v>
      </c>
    </row>
    <row r="79" spans="1:13" ht="25" x14ac:dyDescent="0.25">
      <c r="A79" s="23">
        <v>81</v>
      </c>
      <c r="B79" s="2" t="s">
        <v>0</v>
      </c>
      <c r="C79" s="2" t="s">
        <v>1</v>
      </c>
      <c r="D79" s="2" t="s">
        <v>120</v>
      </c>
      <c r="E79" s="5">
        <v>65</v>
      </c>
      <c r="F79" s="5">
        <v>605</v>
      </c>
      <c r="G79" s="2" t="s">
        <v>197</v>
      </c>
      <c r="H79" s="15">
        <v>6.42</v>
      </c>
      <c r="I79" s="17" t="s">
        <v>98</v>
      </c>
      <c r="J79" s="40">
        <v>6</v>
      </c>
      <c r="K79" s="48">
        <v>615</v>
      </c>
      <c r="L79" s="46"/>
      <c r="M79" s="47">
        <f>K79+L79</f>
        <v>615</v>
      </c>
    </row>
    <row r="80" spans="1:13" ht="25" x14ac:dyDescent="0.25">
      <c r="A80" s="23">
        <v>82</v>
      </c>
      <c r="B80" s="2" t="s">
        <v>0</v>
      </c>
      <c r="C80" s="2" t="s">
        <v>1</v>
      </c>
      <c r="D80" s="2" t="s">
        <v>120</v>
      </c>
      <c r="E80" s="5">
        <v>65</v>
      </c>
      <c r="F80" s="5">
        <v>605</v>
      </c>
      <c r="G80" s="2" t="s">
        <v>197</v>
      </c>
      <c r="H80" s="15">
        <v>171.52</v>
      </c>
      <c r="I80" s="17" t="s">
        <v>29</v>
      </c>
      <c r="J80" s="40">
        <v>172</v>
      </c>
      <c r="K80" s="48">
        <v>16443</v>
      </c>
      <c r="L80" s="46"/>
      <c r="M80" s="47">
        <f>K80+L80</f>
        <v>16443</v>
      </c>
    </row>
    <row r="81" spans="1:13" ht="25" x14ac:dyDescent="0.25">
      <c r="A81" s="23">
        <v>37</v>
      </c>
      <c r="B81" s="2" t="s">
        <v>0</v>
      </c>
      <c r="C81" s="2" t="s">
        <v>1</v>
      </c>
      <c r="D81" s="4" t="s">
        <v>107</v>
      </c>
      <c r="E81" s="5">
        <v>65</v>
      </c>
      <c r="F81" s="5">
        <v>605</v>
      </c>
      <c r="G81" s="2" t="s">
        <v>197</v>
      </c>
      <c r="H81" s="15">
        <v>23.39</v>
      </c>
      <c r="I81" s="11">
        <v>50321</v>
      </c>
      <c r="J81" s="40">
        <v>23</v>
      </c>
      <c r="K81" s="48">
        <v>2242</v>
      </c>
      <c r="L81" s="46"/>
      <c r="M81" s="47">
        <f>K81+L81</f>
        <v>2242</v>
      </c>
    </row>
    <row r="82" spans="1:13" ht="25" x14ac:dyDescent="0.25">
      <c r="A82" s="24">
        <v>56</v>
      </c>
      <c r="B82" s="2" t="s">
        <v>0</v>
      </c>
      <c r="C82" s="2" t="s">
        <v>1</v>
      </c>
      <c r="D82" s="2" t="s">
        <v>107</v>
      </c>
      <c r="E82" s="5">
        <v>65</v>
      </c>
      <c r="F82" s="5">
        <v>605</v>
      </c>
      <c r="G82" s="2" t="s">
        <v>197</v>
      </c>
      <c r="H82" s="15">
        <v>160.35</v>
      </c>
      <c r="I82" s="11">
        <v>50473</v>
      </c>
      <c r="J82" s="40">
        <v>160</v>
      </c>
      <c r="K82" s="48">
        <v>15372</v>
      </c>
      <c r="L82" s="46"/>
      <c r="M82" s="47">
        <f>K82+L82</f>
        <v>15372</v>
      </c>
    </row>
    <row r="83" spans="1:13" ht="25" x14ac:dyDescent="0.25">
      <c r="A83" s="23">
        <v>57</v>
      </c>
      <c r="B83" s="2" t="s">
        <v>0</v>
      </c>
      <c r="C83" s="2" t="s">
        <v>1</v>
      </c>
      <c r="D83" s="2" t="s">
        <v>107</v>
      </c>
      <c r="E83" s="5">
        <v>65</v>
      </c>
      <c r="F83" s="5">
        <v>605</v>
      </c>
      <c r="G83" s="2" t="s">
        <v>197</v>
      </c>
      <c r="H83" s="15">
        <v>37.94</v>
      </c>
      <c r="I83" s="11">
        <v>50628</v>
      </c>
      <c r="J83" s="40">
        <v>38</v>
      </c>
      <c r="K83" s="48">
        <v>3637</v>
      </c>
      <c r="L83" s="46"/>
      <c r="M83" s="47">
        <f>K83+L83</f>
        <v>3637</v>
      </c>
    </row>
    <row r="84" spans="1:13" ht="25" x14ac:dyDescent="0.25">
      <c r="A84" s="23">
        <v>84</v>
      </c>
      <c r="B84" s="2" t="s">
        <v>0</v>
      </c>
      <c r="C84" s="2" t="s">
        <v>1</v>
      </c>
      <c r="D84" s="3" t="s">
        <v>138</v>
      </c>
      <c r="E84" s="5">
        <v>65</v>
      </c>
      <c r="F84" s="5">
        <v>605</v>
      </c>
      <c r="G84" s="2" t="s">
        <v>197</v>
      </c>
      <c r="H84" s="15">
        <v>50.45</v>
      </c>
      <c r="I84" s="17" t="s">
        <v>31</v>
      </c>
      <c r="J84" s="40">
        <v>50</v>
      </c>
      <c r="K84" s="48">
        <v>4836</v>
      </c>
      <c r="L84" s="46"/>
      <c r="M84" s="47">
        <f>K84+L84</f>
        <v>4836</v>
      </c>
    </row>
    <row r="85" spans="1:13" ht="25" x14ac:dyDescent="0.25">
      <c r="A85" s="23">
        <v>85</v>
      </c>
      <c r="B85" s="2" t="s">
        <v>0</v>
      </c>
      <c r="C85" s="2" t="s">
        <v>1</v>
      </c>
      <c r="D85" s="3" t="s">
        <v>138</v>
      </c>
      <c r="E85" s="5">
        <v>65</v>
      </c>
      <c r="F85" s="5">
        <v>605</v>
      </c>
      <c r="G85" s="2" t="s">
        <v>197</v>
      </c>
      <c r="H85" s="15">
        <v>1.1100000000000001</v>
      </c>
      <c r="I85" s="17" t="s">
        <v>32</v>
      </c>
      <c r="J85" s="40">
        <v>1</v>
      </c>
      <c r="K85" s="48">
        <v>106</v>
      </c>
      <c r="L85" s="46"/>
      <c r="M85" s="47">
        <f>K85+L85</f>
        <v>106</v>
      </c>
    </row>
    <row r="86" spans="1:13" ht="25" x14ac:dyDescent="0.25">
      <c r="A86" s="24">
        <v>131</v>
      </c>
      <c r="B86" s="2" t="s">
        <v>0</v>
      </c>
      <c r="C86" s="2" t="s">
        <v>1</v>
      </c>
      <c r="D86" s="3" t="s">
        <v>138</v>
      </c>
      <c r="E86" s="5">
        <v>65</v>
      </c>
      <c r="F86" s="5">
        <v>605</v>
      </c>
      <c r="G86" s="2" t="s">
        <v>197</v>
      </c>
      <c r="H86" s="15">
        <v>137.88999999999999</v>
      </c>
      <c r="I86" s="17" t="s">
        <v>65</v>
      </c>
      <c r="J86" s="40">
        <v>138</v>
      </c>
      <c r="K86" s="48">
        <v>13219</v>
      </c>
      <c r="L86" s="46"/>
      <c r="M86" s="47">
        <f>K86+L86</f>
        <v>13219</v>
      </c>
    </row>
    <row r="87" spans="1:13" ht="25" x14ac:dyDescent="0.25">
      <c r="A87" s="23">
        <v>132</v>
      </c>
      <c r="B87" s="2" t="s">
        <v>0</v>
      </c>
      <c r="C87" s="2" t="s">
        <v>1</v>
      </c>
      <c r="D87" s="3" t="s">
        <v>138</v>
      </c>
      <c r="E87" s="5">
        <v>65</v>
      </c>
      <c r="F87" s="5">
        <v>605</v>
      </c>
      <c r="G87" s="2" t="s">
        <v>197</v>
      </c>
      <c r="H87" s="15">
        <v>22.34</v>
      </c>
      <c r="I87" s="17" t="s">
        <v>66</v>
      </c>
      <c r="J87" s="40">
        <v>22</v>
      </c>
      <c r="K87" s="48">
        <v>2142</v>
      </c>
      <c r="L87" s="46"/>
      <c r="M87" s="47">
        <f>K87+L87</f>
        <v>2142</v>
      </c>
    </row>
    <row r="88" spans="1:13" ht="25" x14ac:dyDescent="0.25">
      <c r="A88" s="23">
        <v>46</v>
      </c>
      <c r="B88" s="2" t="s">
        <v>0</v>
      </c>
      <c r="C88" s="2" t="s">
        <v>1</v>
      </c>
      <c r="D88" s="1" t="s">
        <v>137</v>
      </c>
      <c r="E88" s="5">
        <v>65</v>
      </c>
      <c r="F88" s="5">
        <v>605</v>
      </c>
      <c r="G88" s="2" t="s">
        <v>197</v>
      </c>
      <c r="H88" s="15">
        <v>9.85</v>
      </c>
      <c r="I88" s="11">
        <v>50647</v>
      </c>
      <c r="J88" s="40">
        <v>10</v>
      </c>
      <c r="K88" s="48">
        <v>944</v>
      </c>
      <c r="L88" s="46"/>
      <c r="M88" s="47">
        <f>K88+L88</f>
        <v>944</v>
      </c>
    </row>
    <row r="89" spans="1:13" ht="25" x14ac:dyDescent="0.25">
      <c r="A89" s="23">
        <v>142</v>
      </c>
      <c r="B89" s="2" t="s">
        <v>0</v>
      </c>
      <c r="C89" s="2" t="s">
        <v>1</v>
      </c>
      <c r="D89" s="2" t="s">
        <v>192</v>
      </c>
      <c r="E89" s="5">
        <v>65</v>
      </c>
      <c r="F89" s="5">
        <v>605</v>
      </c>
      <c r="G89" s="2" t="s">
        <v>197</v>
      </c>
      <c r="H89" s="15">
        <v>143.19999999999999</v>
      </c>
      <c r="I89" s="17" t="s">
        <v>74</v>
      </c>
      <c r="J89" s="40">
        <v>143</v>
      </c>
      <c r="K89" s="48">
        <v>13728</v>
      </c>
      <c r="L89" s="46"/>
      <c r="M89" s="47">
        <f>K89+L89</f>
        <v>13728</v>
      </c>
    </row>
    <row r="90" spans="1:13" ht="25" x14ac:dyDescent="0.25">
      <c r="A90" s="23">
        <v>106</v>
      </c>
      <c r="B90" s="2" t="s">
        <v>0</v>
      </c>
      <c r="C90" s="2" t="s">
        <v>1</v>
      </c>
      <c r="D90" s="2" t="s">
        <v>128</v>
      </c>
      <c r="E90" s="5">
        <v>65</v>
      </c>
      <c r="F90" s="5">
        <v>605</v>
      </c>
      <c r="G90" s="2" t="s">
        <v>197</v>
      </c>
      <c r="H90" s="15">
        <v>66.180000000000007</v>
      </c>
      <c r="I90" s="17" t="s">
        <v>164</v>
      </c>
      <c r="J90" s="40">
        <v>66</v>
      </c>
      <c r="K90" s="48">
        <v>6344</v>
      </c>
      <c r="L90" s="46"/>
      <c r="M90" s="47">
        <f>K90+L90</f>
        <v>6344</v>
      </c>
    </row>
    <row r="91" spans="1:13" ht="25" x14ac:dyDescent="0.25">
      <c r="A91" s="24">
        <v>107</v>
      </c>
      <c r="B91" s="2" t="s">
        <v>0</v>
      </c>
      <c r="C91" s="2" t="s">
        <v>1</v>
      </c>
      <c r="D91" s="2" t="s">
        <v>128</v>
      </c>
      <c r="E91" s="5">
        <v>65</v>
      </c>
      <c r="F91" s="5">
        <v>605</v>
      </c>
      <c r="G91" s="2" t="s">
        <v>197</v>
      </c>
      <c r="H91" s="15">
        <v>660.5</v>
      </c>
      <c r="I91" s="17" t="s">
        <v>51</v>
      </c>
      <c r="J91" s="40">
        <v>661</v>
      </c>
      <c r="K91" s="48">
        <v>63320</v>
      </c>
      <c r="L91" s="46"/>
      <c r="M91" s="47">
        <f>K91+L91</f>
        <v>63320</v>
      </c>
    </row>
    <row r="92" spans="1:13" ht="25" x14ac:dyDescent="0.25">
      <c r="A92" s="23">
        <v>153</v>
      </c>
      <c r="B92" s="2" t="s">
        <v>0</v>
      </c>
      <c r="C92" s="2" t="s">
        <v>1</v>
      </c>
      <c r="D92" s="2" t="s">
        <v>154</v>
      </c>
      <c r="E92" s="5">
        <v>65</v>
      </c>
      <c r="F92" s="5">
        <v>605</v>
      </c>
      <c r="G92" s="2" t="s">
        <v>197</v>
      </c>
      <c r="H92" s="15">
        <v>21.99</v>
      </c>
      <c r="I92" s="17" t="s">
        <v>84</v>
      </c>
      <c r="J92" s="40">
        <v>22</v>
      </c>
      <c r="K92" s="48">
        <v>2108</v>
      </c>
      <c r="L92" s="46"/>
      <c r="M92" s="47">
        <f>K92+L92</f>
        <v>2108</v>
      </c>
    </row>
    <row r="93" spans="1:13" ht="25" x14ac:dyDescent="0.25">
      <c r="A93" s="23">
        <v>154</v>
      </c>
      <c r="B93" s="2" t="s">
        <v>0</v>
      </c>
      <c r="C93" s="2" t="s">
        <v>1</v>
      </c>
      <c r="D93" s="2" t="s">
        <v>154</v>
      </c>
      <c r="E93" s="5">
        <v>65</v>
      </c>
      <c r="F93" s="5">
        <v>605</v>
      </c>
      <c r="G93" s="2" t="s">
        <v>197</v>
      </c>
      <c r="H93" s="15">
        <v>77.45</v>
      </c>
      <c r="I93" s="17" t="s">
        <v>85</v>
      </c>
      <c r="J93" s="40">
        <v>77</v>
      </c>
      <c r="K93" s="48">
        <v>7425</v>
      </c>
      <c r="L93" s="46"/>
      <c r="M93" s="47">
        <f>K93+L93</f>
        <v>7425</v>
      </c>
    </row>
    <row r="94" spans="1:13" ht="25" x14ac:dyDescent="0.25">
      <c r="A94" s="24">
        <v>155</v>
      </c>
      <c r="B94" s="2" t="s">
        <v>0</v>
      </c>
      <c r="C94" s="2" t="s">
        <v>1</v>
      </c>
      <c r="D94" s="2" t="s">
        <v>154</v>
      </c>
      <c r="E94" s="5">
        <v>65</v>
      </c>
      <c r="F94" s="5">
        <v>605</v>
      </c>
      <c r="G94" s="2" t="s">
        <v>197</v>
      </c>
      <c r="H94" s="15">
        <v>898.61</v>
      </c>
      <c r="I94" s="17" t="s">
        <v>86</v>
      </c>
      <c r="J94" s="40">
        <v>899</v>
      </c>
      <c r="K94" s="48">
        <v>86147</v>
      </c>
      <c r="L94" s="46"/>
      <c r="M94" s="47">
        <f>K94+L94</f>
        <v>86147</v>
      </c>
    </row>
    <row r="95" spans="1:13" ht="25" x14ac:dyDescent="0.25">
      <c r="A95" s="23">
        <v>156</v>
      </c>
      <c r="B95" s="2" t="s">
        <v>0</v>
      </c>
      <c r="C95" s="2" t="s">
        <v>1</v>
      </c>
      <c r="D95" s="2" t="s">
        <v>154</v>
      </c>
      <c r="E95" s="5">
        <v>65</v>
      </c>
      <c r="F95" s="5">
        <v>605</v>
      </c>
      <c r="G95" s="2" t="s">
        <v>197</v>
      </c>
      <c r="H95" s="15">
        <v>142.08000000000001</v>
      </c>
      <c r="I95" s="17" t="s">
        <v>87</v>
      </c>
      <c r="J95" s="40">
        <v>142</v>
      </c>
      <c r="K95" s="48">
        <v>13621</v>
      </c>
      <c r="L95" s="46"/>
      <c r="M95" s="47">
        <f>K95+L95</f>
        <v>13621</v>
      </c>
    </row>
    <row r="96" spans="1:13" ht="25" x14ac:dyDescent="0.25">
      <c r="A96" s="23">
        <v>42</v>
      </c>
      <c r="B96" s="2" t="s">
        <v>0</v>
      </c>
      <c r="C96" s="2" t="s">
        <v>1</v>
      </c>
      <c r="D96" s="2" t="s">
        <v>110</v>
      </c>
      <c r="E96" s="5">
        <v>65</v>
      </c>
      <c r="F96" s="5">
        <v>605</v>
      </c>
      <c r="G96" s="2" t="s">
        <v>197</v>
      </c>
      <c r="H96" s="15">
        <v>26.73</v>
      </c>
      <c r="I96" s="17" t="s">
        <v>135</v>
      </c>
      <c r="J96" s="40">
        <v>27</v>
      </c>
      <c r="K96" s="48">
        <v>2588</v>
      </c>
      <c r="L96" s="46"/>
      <c r="M96" s="47">
        <f>K96+L96</f>
        <v>2588</v>
      </c>
    </row>
    <row r="97" spans="1:13" ht="25" x14ac:dyDescent="0.25">
      <c r="A97" s="23">
        <v>43</v>
      </c>
      <c r="B97" s="2" t="s">
        <v>0</v>
      </c>
      <c r="C97" s="2" t="s">
        <v>1</v>
      </c>
      <c r="D97" s="2" t="s">
        <v>110</v>
      </c>
      <c r="E97" s="5">
        <v>65</v>
      </c>
      <c r="F97" s="5">
        <v>605</v>
      </c>
      <c r="G97" s="2" t="s">
        <v>197</v>
      </c>
      <c r="H97" s="15">
        <v>24.52</v>
      </c>
      <c r="I97" s="17" t="s">
        <v>111</v>
      </c>
      <c r="J97" s="40">
        <v>25</v>
      </c>
      <c r="K97" s="48">
        <v>2351</v>
      </c>
      <c r="L97" s="46"/>
      <c r="M97" s="47">
        <f>K97+L97</f>
        <v>2351</v>
      </c>
    </row>
    <row r="98" spans="1:13" ht="25" x14ac:dyDescent="0.25">
      <c r="A98" s="23">
        <v>141</v>
      </c>
      <c r="B98" s="2" t="s">
        <v>0</v>
      </c>
      <c r="C98" s="2" t="s">
        <v>1</v>
      </c>
      <c r="D98" s="4" t="s">
        <v>132</v>
      </c>
      <c r="E98" s="5">
        <v>65</v>
      </c>
      <c r="F98" s="5">
        <v>605</v>
      </c>
      <c r="G98" s="2" t="s">
        <v>197</v>
      </c>
      <c r="H98" s="15">
        <v>2306.02</v>
      </c>
      <c r="I98" s="17" t="s">
        <v>73</v>
      </c>
      <c r="J98" s="40">
        <v>137</v>
      </c>
      <c r="K98" s="48">
        <v>15453</v>
      </c>
      <c r="L98" s="46"/>
      <c r="M98" s="47">
        <f>K98+L98</f>
        <v>15453</v>
      </c>
    </row>
    <row r="99" spans="1:13" ht="25" x14ac:dyDescent="0.25">
      <c r="A99" s="24">
        <v>8</v>
      </c>
      <c r="B99" s="2" t="s">
        <v>0</v>
      </c>
      <c r="C99" s="2" t="s">
        <v>1</v>
      </c>
      <c r="D99" s="2" t="s">
        <v>103</v>
      </c>
      <c r="E99" s="5">
        <v>65</v>
      </c>
      <c r="F99" s="5">
        <v>605</v>
      </c>
      <c r="G99" s="2" t="s">
        <v>197</v>
      </c>
      <c r="H99" s="15">
        <v>106.16</v>
      </c>
      <c r="I99" s="10">
        <v>50374</v>
      </c>
      <c r="J99" s="40">
        <v>106</v>
      </c>
      <c r="K99" s="48">
        <v>10177</v>
      </c>
      <c r="L99" s="46"/>
      <c r="M99" s="47">
        <f>K99+L99</f>
        <v>10177</v>
      </c>
    </row>
    <row r="100" spans="1:13" ht="25" x14ac:dyDescent="0.25">
      <c r="A100" s="23">
        <v>9</v>
      </c>
      <c r="B100" s="2" t="s">
        <v>0</v>
      </c>
      <c r="C100" s="2" t="s">
        <v>1</v>
      </c>
      <c r="D100" s="2" t="s">
        <v>103</v>
      </c>
      <c r="E100" s="5">
        <v>65</v>
      </c>
      <c r="F100" s="5">
        <v>605</v>
      </c>
      <c r="G100" s="2" t="s">
        <v>197</v>
      </c>
      <c r="H100" s="15">
        <v>171.01</v>
      </c>
      <c r="I100" s="10">
        <v>50388</v>
      </c>
      <c r="J100" s="40">
        <v>171</v>
      </c>
      <c r="K100" s="48">
        <v>16394</v>
      </c>
      <c r="L100" s="46"/>
      <c r="M100" s="47">
        <f>K100+L100</f>
        <v>16394</v>
      </c>
    </row>
    <row r="101" spans="1:13" ht="25" x14ac:dyDescent="0.25">
      <c r="A101" s="23">
        <v>10</v>
      </c>
      <c r="B101" s="2" t="s">
        <v>0</v>
      </c>
      <c r="C101" s="2" t="s">
        <v>1</v>
      </c>
      <c r="D101" s="2" t="s">
        <v>103</v>
      </c>
      <c r="E101" s="5">
        <v>65</v>
      </c>
      <c r="F101" s="5">
        <v>605</v>
      </c>
      <c r="G101" s="2" t="s">
        <v>197</v>
      </c>
      <c r="H101" s="15">
        <v>140.88</v>
      </c>
      <c r="I101" s="10">
        <v>50348</v>
      </c>
      <c r="J101" s="40">
        <v>141</v>
      </c>
      <c r="K101" s="48">
        <v>13506</v>
      </c>
      <c r="L101" s="46"/>
      <c r="M101" s="47">
        <f>K101+L101</f>
        <v>13506</v>
      </c>
    </row>
    <row r="102" spans="1:13" ht="25" x14ac:dyDescent="0.25">
      <c r="A102" s="24">
        <v>11</v>
      </c>
      <c r="B102" s="2" t="s">
        <v>0</v>
      </c>
      <c r="C102" s="2" t="s">
        <v>1</v>
      </c>
      <c r="D102" s="2" t="s">
        <v>103</v>
      </c>
      <c r="E102" s="5">
        <v>65</v>
      </c>
      <c r="F102" s="5">
        <v>605</v>
      </c>
      <c r="G102" s="2" t="s">
        <v>197</v>
      </c>
      <c r="H102" s="15">
        <v>150</v>
      </c>
      <c r="I102" s="10">
        <v>50409</v>
      </c>
      <c r="J102" s="40">
        <v>149</v>
      </c>
      <c r="K102" s="48">
        <v>14323</v>
      </c>
      <c r="L102" s="46"/>
      <c r="M102" s="47">
        <f>K102+L102</f>
        <v>14323</v>
      </c>
    </row>
    <row r="103" spans="1:13" ht="25" x14ac:dyDescent="0.25">
      <c r="A103" s="23">
        <v>18</v>
      </c>
      <c r="B103" s="2" t="s">
        <v>0</v>
      </c>
      <c r="C103" s="2" t="s">
        <v>1</v>
      </c>
      <c r="D103" s="2" t="s">
        <v>103</v>
      </c>
      <c r="E103" s="5">
        <v>65</v>
      </c>
      <c r="F103" s="5">
        <v>605</v>
      </c>
      <c r="G103" s="2" t="s">
        <v>197</v>
      </c>
      <c r="H103" s="15">
        <v>21.29</v>
      </c>
      <c r="I103" s="11">
        <v>50620</v>
      </c>
      <c r="J103" s="40">
        <v>21</v>
      </c>
      <c r="K103" s="48">
        <v>2041</v>
      </c>
      <c r="L103" s="46"/>
      <c r="M103" s="47">
        <f>K103+L103</f>
        <v>2041</v>
      </c>
    </row>
    <row r="104" spans="1:13" ht="25" x14ac:dyDescent="0.25">
      <c r="A104" s="24">
        <v>50</v>
      </c>
      <c r="B104" s="2" t="s">
        <v>0</v>
      </c>
      <c r="C104" s="2" t="s">
        <v>1</v>
      </c>
      <c r="D104" s="2" t="s">
        <v>103</v>
      </c>
      <c r="E104" s="5">
        <v>65</v>
      </c>
      <c r="F104" s="5">
        <v>605</v>
      </c>
      <c r="G104" s="2" t="s">
        <v>197</v>
      </c>
      <c r="H104" s="15">
        <v>31.62</v>
      </c>
      <c r="I104" s="11">
        <v>50378</v>
      </c>
      <c r="J104" s="40">
        <v>32</v>
      </c>
      <c r="K104" s="48">
        <v>3031</v>
      </c>
      <c r="L104" s="46"/>
      <c r="M104" s="47">
        <f>K104+L104</f>
        <v>3031</v>
      </c>
    </row>
    <row r="105" spans="1:13" ht="25" x14ac:dyDescent="0.25">
      <c r="A105" s="23">
        <v>64</v>
      </c>
      <c r="B105" s="2" t="s">
        <v>0</v>
      </c>
      <c r="C105" s="2" t="s">
        <v>1</v>
      </c>
      <c r="D105" s="2" t="s">
        <v>103</v>
      </c>
      <c r="E105" s="5">
        <v>65</v>
      </c>
      <c r="F105" s="5">
        <v>605</v>
      </c>
      <c r="G105" s="2" t="s">
        <v>197</v>
      </c>
      <c r="H105" s="15">
        <v>67.569999999999993</v>
      </c>
      <c r="I105" s="11">
        <v>50386</v>
      </c>
      <c r="J105" s="40">
        <v>68</v>
      </c>
      <c r="K105" s="48">
        <v>6478</v>
      </c>
      <c r="L105" s="46"/>
      <c r="M105" s="47">
        <f>K105+L105</f>
        <v>6478</v>
      </c>
    </row>
    <row r="106" spans="1:13" ht="25" x14ac:dyDescent="0.25">
      <c r="A106" s="23">
        <v>67</v>
      </c>
      <c r="B106" s="2" t="s">
        <v>0</v>
      </c>
      <c r="C106" s="2" t="s">
        <v>1</v>
      </c>
      <c r="D106" s="2" t="s">
        <v>103</v>
      </c>
      <c r="E106" s="5">
        <v>65</v>
      </c>
      <c r="F106" s="5">
        <v>605</v>
      </c>
      <c r="G106" s="2" t="s">
        <v>197</v>
      </c>
      <c r="H106" s="15">
        <v>105</v>
      </c>
      <c r="I106" s="11">
        <v>50403</v>
      </c>
      <c r="J106" s="40">
        <v>105</v>
      </c>
      <c r="K106" s="48">
        <v>10026</v>
      </c>
      <c r="L106" s="46"/>
      <c r="M106" s="47">
        <f>K106+L106</f>
        <v>10026</v>
      </c>
    </row>
    <row r="107" spans="1:13" ht="25" x14ac:dyDescent="0.25">
      <c r="A107" s="24">
        <v>68</v>
      </c>
      <c r="B107" s="2" t="s">
        <v>0</v>
      </c>
      <c r="C107" s="2" t="s">
        <v>1</v>
      </c>
      <c r="D107" s="2" t="s">
        <v>103</v>
      </c>
      <c r="E107" s="5">
        <v>65</v>
      </c>
      <c r="F107" s="5">
        <v>605</v>
      </c>
      <c r="G107" s="2" t="s">
        <v>197</v>
      </c>
      <c r="H107" s="15">
        <v>2701</v>
      </c>
      <c r="I107" s="11" t="s">
        <v>165</v>
      </c>
      <c r="J107" s="40">
        <v>139</v>
      </c>
      <c r="K107" s="48">
        <v>13280</v>
      </c>
      <c r="L107" s="46"/>
      <c r="M107" s="47">
        <f>K107+L107</f>
        <v>13280</v>
      </c>
    </row>
    <row r="108" spans="1:13" ht="25" x14ac:dyDescent="0.25">
      <c r="A108" s="23">
        <v>69</v>
      </c>
      <c r="B108" s="2" t="s">
        <v>0</v>
      </c>
      <c r="C108" s="2" t="s">
        <v>1</v>
      </c>
      <c r="D108" s="2" t="s">
        <v>103</v>
      </c>
      <c r="E108" s="5">
        <v>65</v>
      </c>
      <c r="F108" s="5">
        <v>605</v>
      </c>
      <c r="G108" s="2" t="s">
        <v>197</v>
      </c>
      <c r="H108" s="15">
        <v>84.5</v>
      </c>
      <c r="I108" s="11">
        <v>50534</v>
      </c>
      <c r="J108" s="40">
        <v>85</v>
      </c>
      <c r="K108" s="48">
        <v>8101</v>
      </c>
      <c r="L108" s="46"/>
      <c r="M108" s="47">
        <f>K108+L108</f>
        <v>8101</v>
      </c>
    </row>
    <row r="109" spans="1:13" ht="25" x14ac:dyDescent="0.25">
      <c r="A109" s="23">
        <v>70</v>
      </c>
      <c r="B109" s="2" t="s">
        <v>0</v>
      </c>
      <c r="C109" s="2" t="s">
        <v>1</v>
      </c>
      <c r="D109" s="2" t="s">
        <v>103</v>
      </c>
      <c r="E109" s="5">
        <v>65</v>
      </c>
      <c r="F109" s="5">
        <v>605</v>
      </c>
      <c r="G109" s="2" t="s">
        <v>197</v>
      </c>
      <c r="H109" s="15">
        <v>242.49</v>
      </c>
      <c r="I109" s="10">
        <v>50592</v>
      </c>
      <c r="J109" s="40">
        <v>242</v>
      </c>
      <c r="K109" s="48">
        <v>23247</v>
      </c>
      <c r="L109" s="46"/>
      <c r="M109" s="47">
        <f>K109+L109</f>
        <v>23247</v>
      </c>
    </row>
    <row r="110" spans="1:13" ht="25" x14ac:dyDescent="0.25">
      <c r="A110" s="23">
        <v>73</v>
      </c>
      <c r="B110" s="2" t="s">
        <v>0</v>
      </c>
      <c r="C110" s="2" t="s">
        <v>1</v>
      </c>
      <c r="D110" s="2" t="s">
        <v>103</v>
      </c>
      <c r="E110" s="5">
        <v>65</v>
      </c>
      <c r="F110" s="5">
        <v>605</v>
      </c>
      <c r="G110" s="2" t="s">
        <v>197</v>
      </c>
      <c r="H110" s="15">
        <v>26.86</v>
      </c>
      <c r="I110" s="17" t="s">
        <v>21</v>
      </c>
      <c r="J110" s="40">
        <v>27</v>
      </c>
      <c r="K110" s="48">
        <v>2575</v>
      </c>
      <c r="L110" s="46"/>
      <c r="M110" s="47">
        <f>K110+L110</f>
        <v>2575</v>
      </c>
    </row>
    <row r="111" spans="1:13" ht="25" x14ac:dyDescent="0.25">
      <c r="A111" s="24">
        <v>74</v>
      </c>
      <c r="B111" s="2" t="s">
        <v>0</v>
      </c>
      <c r="C111" s="2" t="s">
        <v>1</v>
      </c>
      <c r="D111" s="2" t="s">
        <v>103</v>
      </c>
      <c r="E111" s="5">
        <v>65</v>
      </c>
      <c r="F111" s="5">
        <v>605</v>
      </c>
      <c r="G111" s="2" t="s">
        <v>197</v>
      </c>
      <c r="H111" s="15">
        <v>11.48</v>
      </c>
      <c r="I111" s="17" t="s">
        <v>22</v>
      </c>
      <c r="J111" s="40">
        <v>11</v>
      </c>
      <c r="K111" s="48">
        <v>1101</v>
      </c>
      <c r="L111" s="46"/>
      <c r="M111" s="47">
        <f>K111+L111</f>
        <v>1101</v>
      </c>
    </row>
    <row r="112" spans="1:13" ht="25" x14ac:dyDescent="0.25">
      <c r="A112" s="23">
        <v>94</v>
      </c>
      <c r="B112" s="2" t="s">
        <v>0</v>
      </c>
      <c r="C112" s="2" t="s">
        <v>1</v>
      </c>
      <c r="D112" s="2" t="s">
        <v>103</v>
      </c>
      <c r="E112" s="5">
        <v>65</v>
      </c>
      <c r="F112" s="5">
        <v>605</v>
      </c>
      <c r="G112" s="2" t="s">
        <v>197</v>
      </c>
      <c r="H112" s="15">
        <v>39.369999999999997</v>
      </c>
      <c r="I112" s="17" t="s">
        <v>41</v>
      </c>
      <c r="J112" s="40">
        <v>39</v>
      </c>
      <c r="K112" s="48">
        <v>3774</v>
      </c>
      <c r="L112" s="46"/>
      <c r="M112" s="47">
        <f>K112+L112</f>
        <v>3774</v>
      </c>
    </row>
    <row r="113" spans="1:13" ht="25" x14ac:dyDescent="0.25">
      <c r="A113" s="24">
        <v>95</v>
      </c>
      <c r="B113" s="2" t="s">
        <v>0</v>
      </c>
      <c r="C113" s="2" t="s">
        <v>1</v>
      </c>
      <c r="D113" s="2" t="s">
        <v>103</v>
      </c>
      <c r="E113" s="5">
        <v>65</v>
      </c>
      <c r="F113" s="5">
        <v>605</v>
      </c>
      <c r="G113" s="2" t="s">
        <v>197</v>
      </c>
      <c r="H113" s="15">
        <v>20.59</v>
      </c>
      <c r="I113" s="17" t="s">
        <v>42</v>
      </c>
      <c r="J113" s="40">
        <v>21</v>
      </c>
      <c r="K113" s="48">
        <v>1974</v>
      </c>
      <c r="L113" s="46"/>
      <c r="M113" s="47">
        <f>K113+L113</f>
        <v>1974</v>
      </c>
    </row>
    <row r="114" spans="1:13" ht="25" x14ac:dyDescent="0.25">
      <c r="A114" s="23">
        <v>99</v>
      </c>
      <c r="B114" s="2" t="s">
        <v>0</v>
      </c>
      <c r="C114" s="2" t="s">
        <v>1</v>
      </c>
      <c r="D114" s="2" t="s">
        <v>103</v>
      </c>
      <c r="E114" s="5">
        <v>65</v>
      </c>
      <c r="F114" s="5">
        <v>605</v>
      </c>
      <c r="G114" s="2" t="s">
        <v>197</v>
      </c>
      <c r="H114" s="15">
        <v>53.83</v>
      </c>
      <c r="I114" s="17" t="s">
        <v>46</v>
      </c>
      <c r="J114" s="40">
        <v>54</v>
      </c>
      <c r="K114" s="48">
        <v>5161</v>
      </c>
      <c r="L114" s="46"/>
      <c r="M114" s="47">
        <f>K114+L114</f>
        <v>5161</v>
      </c>
    </row>
    <row r="115" spans="1:13" ht="25" x14ac:dyDescent="0.25">
      <c r="A115" s="23">
        <v>117</v>
      </c>
      <c r="B115" s="2" t="s">
        <v>0</v>
      </c>
      <c r="C115" s="2" t="s">
        <v>1</v>
      </c>
      <c r="D115" s="2" t="s">
        <v>103</v>
      </c>
      <c r="E115" s="5">
        <v>65</v>
      </c>
      <c r="F115" s="5">
        <v>605</v>
      </c>
      <c r="G115" s="2" t="s">
        <v>197</v>
      </c>
      <c r="H115" s="15">
        <v>24.16</v>
      </c>
      <c r="I115" s="10">
        <v>50397</v>
      </c>
      <c r="J115" s="40">
        <v>24</v>
      </c>
      <c r="K115" s="48">
        <v>2316</v>
      </c>
      <c r="L115" s="46"/>
      <c r="M115" s="47">
        <f>K115+L115</f>
        <v>2316</v>
      </c>
    </row>
    <row r="116" spans="1:13" ht="25" x14ac:dyDescent="0.25">
      <c r="A116" s="24">
        <v>119</v>
      </c>
      <c r="B116" s="2" t="s">
        <v>0</v>
      </c>
      <c r="C116" s="2" t="s">
        <v>1</v>
      </c>
      <c r="D116" s="2" t="s">
        <v>103</v>
      </c>
      <c r="E116" s="5">
        <v>65</v>
      </c>
      <c r="F116" s="5">
        <v>605</v>
      </c>
      <c r="G116" s="2" t="s">
        <v>197</v>
      </c>
      <c r="H116" s="15">
        <v>77.19</v>
      </c>
      <c r="I116" s="10">
        <v>50435</v>
      </c>
      <c r="J116" s="40">
        <v>77</v>
      </c>
      <c r="K116" s="48">
        <v>7400</v>
      </c>
      <c r="L116" s="46"/>
      <c r="M116" s="47">
        <f>K116+L116</f>
        <v>7400</v>
      </c>
    </row>
    <row r="117" spans="1:13" ht="25" x14ac:dyDescent="0.25">
      <c r="A117" s="23">
        <v>120</v>
      </c>
      <c r="B117" s="2" t="s">
        <v>0</v>
      </c>
      <c r="C117" s="2" t="s">
        <v>1</v>
      </c>
      <c r="D117" s="2" t="s">
        <v>103</v>
      </c>
      <c r="E117" s="5">
        <v>65</v>
      </c>
      <c r="F117" s="5">
        <v>605</v>
      </c>
      <c r="G117" s="2" t="s">
        <v>197</v>
      </c>
      <c r="H117" s="15">
        <v>184.1</v>
      </c>
      <c r="I117" s="10">
        <v>50396</v>
      </c>
      <c r="J117" s="40">
        <v>184</v>
      </c>
      <c r="K117" s="48">
        <v>17649</v>
      </c>
      <c r="L117" s="46"/>
      <c r="M117" s="47">
        <f>K117+L117</f>
        <v>17649</v>
      </c>
    </row>
    <row r="118" spans="1:13" ht="25" x14ac:dyDescent="0.25">
      <c r="A118" s="23">
        <v>121</v>
      </c>
      <c r="B118" s="2" t="s">
        <v>0</v>
      </c>
      <c r="C118" s="2" t="s">
        <v>1</v>
      </c>
      <c r="D118" s="2" t="s">
        <v>103</v>
      </c>
      <c r="E118" s="5">
        <v>65</v>
      </c>
      <c r="F118" s="5">
        <v>605</v>
      </c>
      <c r="G118" s="2" t="s">
        <v>197</v>
      </c>
      <c r="H118" s="15">
        <v>92.54</v>
      </c>
      <c r="I118" s="10">
        <v>50427</v>
      </c>
      <c r="J118" s="40">
        <v>93</v>
      </c>
      <c r="K118" s="48">
        <v>8872</v>
      </c>
      <c r="L118" s="46"/>
      <c r="M118" s="47">
        <f>K118+L118</f>
        <v>8872</v>
      </c>
    </row>
    <row r="119" spans="1:13" ht="25" x14ac:dyDescent="0.25">
      <c r="A119" s="24">
        <v>122</v>
      </c>
      <c r="B119" s="2" t="s">
        <v>0</v>
      </c>
      <c r="C119" s="2" t="s">
        <v>1</v>
      </c>
      <c r="D119" s="2" t="s">
        <v>103</v>
      </c>
      <c r="E119" s="5">
        <v>65</v>
      </c>
      <c r="F119" s="5">
        <v>605</v>
      </c>
      <c r="G119" s="2" t="s">
        <v>197</v>
      </c>
      <c r="H119" s="15">
        <v>48.97</v>
      </c>
      <c r="I119" s="10">
        <v>50372</v>
      </c>
      <c r="J119" s="40">
        <v>49</v>
      </c>
      <c r="K119" s="48">
        <v>4695</v>
      </c>
      <c r="L119" s="46"/>
      <c r="M119" s="47">
        <f>K119+L119</f>
        <v>4695</v>
      </c>
    </row>
    <row r="120" spans="1:13" ht="25" x14ac:dyDescent="0.25">
      <c r="A120" s="23">
        <v>123</v>
      </c>
      <c r="B120" s="2" t="s">
        <v>0</v>
      </c>
      <c r="C120" s="2" t="s">
        <v>1</v>
      </c>
      <c r="D120" s="2" t="s">
        <v>103</v>
      </c>
      <c r="E120" s="5">
        <v>65</v>
      </c>
      <c r="F120" s="5">
        <v>605</v>
      </c>
      <c r="G120" s="2" t="s">
        <v>197</v>
      </c>
      <c r="H120" s="15">
        <v>204.01</v>
      </c>
      <c r="I120" s="10">
        <v>50362</v>
      </c>
      <c r="J120" s="40">
        <v>204</v>
      </c>
      <c r="K120" s="48">
        <v>19558</v>
      </c>
      <c r="L120" s="46"/>
      <c r="M120" s="47">
        <f>K120+L120</f>
        <v>19558</v>
      </c>
    </row>
    <row r="121" spans="1:13" ht="25" x14ac:dyDescent="0.25">
      <c r="A121" s="23">
        <v>124</v>
      </c>
      <c r="B121" s="2" t="s">
        <v>0</v>
      </c>
      <c r="C121" s="2" t="s">
        <v>1</v>
      </c>
      <c r="D121" s="2" t="s">
        <v>103</v>
      </c>
      <c r="E121" s="5">
        <v>65</v>
      </c>
      <c r="F121" s="5">
        <v>605</v>
      </c>
      <c r="G121" s="2" t="s">
        <v>197</v>
      </c>
      <c r="H121" s="15">
        <v>84.67</v>
      </c>
      <c r="I121" s="17" t="s">
        <v>58</v>
      </c>
      <c r="J121" s="40">
        <v>85</v>
      </c>
      <c r="K121" s="48">
        <v>8117</v>
      </c>
      <c r="L121" s="46"/>
      <c r="M121" s="47">
        <f>K121+L121</f>
        <v>8117</v>
      </c>
    </row>
    <row r="122" spans="1:13" ht="25" x14ac:dyDescent="0.25">
      <c r="A122" s="24">
        <v>125</v>
      </c>
      <c r="B122" s="2" t="s">
        <v>0</v>
      </c>
      <c r="C122" s="2" t="s">
        <v>1</v>
      </c>
      <c r="D122" s="2" t="s">
        <v>103</v>
      </c>
      <c r="E122" s="5">
        <v>65</v>
      </c>
      <c r="F122" s="5">
        <v>605</v>
      </c>
      <c r="G122" s="2" t="s">
        <v>197</v>
      </c>
      <c r="H122" s="15">
        <v>64.709999999999994</v>
      </c>
      <c r="I122" s="17" t="s">
        <v>59</v>
      </c>
      <c r="J122" s="40">
        <v>65</v>
      </c>
      <c r="K122" s="48">
        <v>6204</v>
      </c>
      <c r="L122" s="46"/>
      <c r="M122" s="47">
        <f>K122+L122</f>
        <v>6204</v>
      </c>
    </row>
    <row r="123" spans="1:13" ht="25" x14ac:dyDescent="0.25">
      <c r="A123" s="23">
        <v>126</v>
      </c>
      <c r="B123" s="2" t="s">
        <v>0</v>
      </c>
      <c r="C123" s="2" t="s">
        <v>1</v>
      </c>
      <c r="D123" s="2" t="s">
        <v>103</v>
      </c>
      <c r="E123" s="5">
        <v>65</v>
      </c>
      <c r="F123" s="5">
        <v>605</v>
      </c>
      <c r="G123" s="2" t="s">
        <v>197</v>
      </c>
      <c r="H123" s="15">
        <v>1679.4</v>
      </c>
      <c r="I123" s="17" t="s">
        <v>60</v>
      </c>
      <c r="J123" s="40">
        <v>232</v>
      </c>
      <c r="K123" s="48">
        <v>22194</v>
      </c>
      <c r="L123" s="46"/>
      <c r="M123" s="47">
        <f>K123+L123</f>
        <v>22194</v>
      </c>
    </row>
    <row r="124" spans="1:13" ht="25" x14ac:dyDescent="0.25">
      <c r="A124" s="23">
        <v>129</v>
      </c>
      <c r="B124" s="2" t="s">
        <v>0</v>
      </c>
      <c r="C124" s="2" t="s">
        <v>1</v>
      </c>
      <c r="D124" s="2" t="s">
        <v>103</v>
      </c>
      <c r="E124" s="5">
        <v>65</v>
      </c>
      <c r="F124" s="5">
        <v>605</v>
      </c>
      <c r="G124" s="2" t="s">
        <v>197</v>
      </c>
      <c r="H124" s="15">
        <v>21.86</v>
      </c>
      <c r="I124" s="17" t="s">
        <v>63</v>
      </c>
      <c r="J124" s="40">
        <v>22</v>
      </c>
      <c r="K124" s="48">
        <v>2096</v>
      </c>
      <c r="L124" s="46"/>
      <c r="M124" s="47">
        <f>K124+L124</f>
        <v>2096</v>
      </c>
    </row>
    <row r="125" spans="1:13" ht="25" x14ac:dyDescent="0.25">
      <c r="A125" s="23">
        <v>130</v>
      </c>
      <c r="B125" s="2" t="s">
        <v>0</v>
      </c>
      <c r="C125" s="2" t="s">
        <v>1</v>
      </c>
      <c r="D125" s="2" t="s">
        <v>103</v>
      </c>
      <c r="E125" s="5">
        <v>65</v>
      </c>
      <c r="F125" s="5">
        <v>605</v>
      </c>
      <c r="G125" s="2" t="s">
        <v>197</v>
      </c>
      <c r="H125" s="15">
        <v>147.76</v>
      </c>
      <c r="I125" s="17" t="s">
        <v>64</v>
      </c>
      <c r="J125" s="40">
        <v>148</v>
      </c>
      <c r="K125" s="48">
        <v>14165</v>
      </c>
      <c r="L125" s="46"/>
      <c r="M125" s="47">
        <f>K125+L125</f>
        <v>14165</v>
      </c>
    </row>
    <row r="126" spans="1:13" ht="25" x14ac:dyDescent="0.25">
      <c r="A126" s="23">
        <v>133</v>
      </c>
      <c r="B126" s="2" t="s">
        <v>0</v>
      </c>
      <c r="C126" s="2" t="s">
        <v>1</v>
      </c>
      <c r="D126" s="2" t="s">
        <v>103</v>
      </c>
      <c r="E126" s="5">
        <v>65</v>
      </c>
      <c r="F126" s="5">
        <v>605</v>
      </c>
      <c r="G126" s="2" t="s">
        <v>197</v>
      </c>
      <c r="H126" s="15">
        <v>27.69</v>
      </c>
      <c r="I126" s="17" t="s">
        <v>67</v>
      </c>
      <c r="J126" s="40">
        <v>28</v>
      </c>
      <c r="K126" s="48">
        <v>2655</v>
      </c>
      <c r="L126" s="46"/>
      <c r="M126" s="47">
        <f>K126+L126</f>
        <v>2655</v>
      </c>
    </row>
    <row r="127" spans="1:13" ht="25" x14ac:dyDescent="0.25">
      <c r="A127" s="24">
        <v>134</v>
      </c>
      <c r="B127" s="2" t="s">
        <v>0</v>
      </c>
      <c r="C127" s="2" t="s">
        <v>1</v>
      </c>
      <c r="D127" s="2" t="s">
        <v>103</v>
      </c>
      <c r="E127" s="5">
        <v>65</v>
      </c>
      <c r="F127" s="5">
        <v>605</v>
      </c>
      <c r="G127" s="2" t="s">
        <v>197</v>
      </c>
      <c r="H127" s="15">
        <v>156.5</v>
      </c>
      <c r="I127" s="17" t="s">
        <v>68</v>
      </c>
      <c r="J127" s="40">
        <v>156</v>
      </c>
      <c r="K127" s="48">
        <v>14955</v>
      </c>
      <c r="L127" s="46"/>
      <c r="M127" s="47">
        <f>K127+L127</f>
        <v>14955</v>
      </c>
    </row>
    <row r="128" spans="1:13" ht="25" x14ac:dyDescent="0.25">
      <c r="A128" s="23">
        <v>135</v>
      </c>
      <c r="B128" s="2" t="s">
        <v>0</v>
      </c>
      <c r="C128" s="2" t="s">
        <v>1</v>
      </c>
      <c r="D128" s="2" t="s">
        <v>103</v>
      </c>
      <c r="E128" s="5">
        <v>65</v>
      </c>
      <c r="F128" s="5">
        <v>605</v>
      </c>
      <c r="G128" s="2" t="s">
        <v>197</v>
      </c>
      <c r="H128" s="15">
        <v>138.41</v>
      </c>
      <c r="I128" s="17" t="s">
        <v>69</v>
      </c>
      <c r="J128" s="40">
        <v>138</v>
      </c>
      <c r="K128" s="48">
        <v>13269</v>
      </c>
      <c r="L128" s="46"/>
      <c r="M128" s="47">
        <f>K128+L128</f>
        <v>13269</v>
      </c>
    </row>
    <row r="129" spans="1:13" ht="25" x14ac:dyDescent="0.25">
      <c r="A129" s="23">
        <v>136</v>
      </c>
      <c r="B129" s="2" t="s">
        <v>0</v>
      </c>
      <c r="C129" s="2" t="s">
        <v>1</v>
      </c>
      <c r="D129" s="2" t="s">
        <v>103</v>
      </c>
      <c r="E129" s="5">
        <v>65</v>
      </c>
      <c r="F129" s="5">
        <v>605</v>
      </c>
      <c r="G129" s="2" t="s">
        <v>197</v>
      </c>
      <c r="H129" s="15">
        <v>27.3</v>
      </c>
      <c r="I129" s="17" t="s">
        <v>70</v>
      </c>
      <c r="J129" s="40">
        <v>27</v>
      </c>
      <c r="K129" s="48">
        <v>2617</v>
      </c>
      <c r="L129" s="46"/>
      <c r="M129" s="47">
        <f>K129+L129</f>
        <v>2617</v>
      </c>
    </row>
    <row r="130" spans="1:13" ht="25" x14ac:dyDescent="0.25">
      <c r="A130" s="23">
        <v>147</v>
      </c>
      <c r="B130" s="2" t="s">
        <v>0</v>
      </c>
      <c r="C130" s="2" t="s">
        <v>1</v>
      </c>
      <c r="D130" s="2" t="s">
        <v>103</v>
      </c>
      <c r="E130" s="5">
        <v>65</v>
      </c>
      <c r="F130" s="5">
        <v>605</v>
      </c>
      <c r="G130" s="2" t="s">
        <v>197</v>
      </c>
      <c r="H130" s="15">
        <v>528.41999999999996</v>
      </c>
      <c r="I130" s="17" t="s">
        <v>78</v>
      </c>
      <c r="J130" s="40">
        <v>528</v>
      </c>
      <c r="K130" s="48">
        <v>50658</v>
      </c>
      <c r="L130" s="46"/>
      <c r="M130" s="47">
        <f>K130+L130</f>
        <v>50658</v>
      </c>
    </row>
    <row r="131" spans="1:13" ht="25" x14ac:dyDescent="0.25">
      <c r="A131" s="23">
        <v>148</v>
      </c>
      <c r="B131" s="2" t="s">
        <v>0</v>
      </c>
      <c r="C131" s="2" t="s">
        <v>1</v>
      </c>
      <c r="D131" s="2" t="s">
        <v>103</v>
      </c>
      <c r="E131" s="5">
        <v>65</v>
      </c>
      <c r="F131" s="5">
        <v>605</v>
      </c>
      <c r="G131" s="2" t="s">
        <v>197</v>
      </c>
      <c r="H131" s="15">
        <v>105.85</v>
      </c>
      <c r="I131" s="17" t="s">
        <v>80</v>
      </c>
      <c r="J131" s="40">
        <v>106</v>
      </c>
      <c r="K131" s="48">
        <v>10148</v>
      </c>
      <c r="L131" s="46"/>
      <c r="M131" s="47">
        <f>K131+L131</f>
        <v>10148</v>
      </c>
    </row>
    <row r="132" spans="1:13" ht="25" x14ac:dyDescent="0.25">
      <c r="A132" s="23">
        <v>162</v>
      </c>
      <c r="B132" s="2" t="s">
        <v>0</v>
      </c>
      <c r="C132" s="2" t="s">
        <v>1</v>
      </c>
      <c r="D132" s="2" t="s">
        <v>103</v>
      </c>
      <c r="E132" s="5">
        <v>65</v>
      </c>
      <c r="F132" s="5">
        <v>605</v>
      </c>
      <c r="G132" s="2" t="s">
        <v>197</v>
      </c>
      <c r="H132" s="15">
        <v>91.88</v>
      </c>
      <c r="I132" s="17" t="s">
        <v>92</v>
      </c>
      <c r="J132" s="40">
        <v>92</v>
      </c>
      <c r="K132" s="48">
        <v>8808</v>
      </c>
      <c r="L132" s="46"/>
      <c r="M132" s="47">
        <f>K132+L132</f>
        <v>8808</v>
      </c>
    </row>
    <row r="133" spans="1:13" ht="25" x14ac:dyDescent="0.25">
      <c r="A133" s="23">
        <v>163</v>
      </c>
      <c r="B133" s="2" t="s">
        <v>0</v>
      </c>
      <c r="C133" s="2" t="s">
        <v>1</v>
      </c>
      <c r="D133" s="2" t="s">
        <v>103</v>
      </c>
      <c r="E133" s="5">
        <v>65</v>
      </c>
      <c r="F133" s="5">
        <v>605</v>
      </c>
      <c r="G133" s="2" t="s">
        <v>197</v>
      </c>
      <c r="H133" s="15">
        <v>92.17</v>
      </c>
      <c r="I133" s="17" t="s">
        <v>93</v>
      </c>
      <c r="J133" s="40">
        <v>92</v>
      </c>
      <c r="K133" s="48">
        <v>8836</v>
      </c>
      <c r="L133" s="46"/>
      <c r="M133" s="47">
        <f>K133+L133</f>
        <v>8836</v>
      </c>
    </row>
    <row r="134" spans="1:13" ht="25" x14ac:dyDescent="0.25">
      <c r="A134" s="23">
        <v>165</v>
      </c>
      <c r="B134" s="2" t="s">
        <v>0</v>
      </c>
      <c r="C134" s="2" t="s">
        <v>1</v>
      </c>
      <c r="D134" s="2" t="s">
        <v>103</v>
      </c>
      <c r="E134" s="5">
        <v>65</v>
      </c>
      <c r="F134" s="5" t="s">
        <v>194</v>
      </c>
      <c r="G134" s="2" t="s">
        <v>197</v>
      </c>
      <c r="H134" s="15">
        <v>57.63</v>
      </c>
      <c r="I134" s="17" t="s">
        <v>94</v>
      </c>
      <c r="J134" s="40">
        <v>58</v>
      </c>
      <c r="K134" s="48">
        <v>5525</v>
      </c>
      <c r="L134" s="46"/>
      <c r="M134" s="47">
        <f>K134+L134</f>
        <v>5525</v>
      </c>
    </row>
    <row r="135" spans="1:13" ht="25" x14ac:dyDescent="0.25">
      <c r="A135" s="23">
        <v>166</v>
      </c>
      <c r="B135" s="2" t="s">
        <v>0</v>
      </c>
      <c r="C135" s="2" t="s">
        <v>1</v>
      </c>
      <c r="D135" s="2" t="s">
        <v>103</v>
      </c>
      <c r="E135" s="5">
        <v>65</v>
      </c>
      <c r="F135" s="5">
        <v>605</v>
      </c>
      <c r="G135" s="2" t="s">
        <v>197</v>
      </c>
      <c r="H135" s="15">
        <v>46.19</v>
      </c>
      <c r="I135" s="17" t="s">
        <v>95</v>
      </c>
      <c r="J135" s="40">
        <v>46</v>
      </c>
      <c r="K135" s="48">
        <v>4428</v>
      </c>
      <c r="L135" s="46"/>
      <c r="M135" s="47">
        <f>K135+L135</f>
        <v>4428</v>
      </c>
    </row>
    <row r="136" spans="1:13" ht="25" x14ac:dyDescent="0.25">
      <c r="A136" s="24">
        <v>167</v>
      </c>
      <c r="B136" s="2" t="s">
        <v>0</v>
      </c>
      <c r="C136" s="2" t="s">
        <v>1</v>
      </c>
      <c r="D136" s="2" t="s">
        <v>103</v>
      </c>
      <c r="E136" s="5">
        <v>65</v>
      </c>
      <c r="F136" s="5">
        <v>605</v>
      </c>
      <c r="G136" s="2" t="s">
        <v>197</v>
      </c>
      <c r="H136" s="15">
        <v>5.49</v>
      </c>
      <c r="I136" s="17" t="s">
        <v>96</v>
      </c>
      <c r="J136" s="40">
        <v>5</v>
      </c>
      <c r="K136" s="48">
        <v>526</v>
      </c>
      <c r="L136" s="46"/>
      <c r="M136" s="47">
        <f>K136+L136</f>
        <v>526</v>
      </c>
    </row>
    <row r="137" spans="1:13" ht="25" x14ac:dyDescent="0.25">
      <c r="A137" s="23">
        <v>87</v>
      </c>
      <c r="B137" s="2" t="s">
        <v>0</v>
      </c>
      <c r="C137" s="2" t="s">
        <v>1</v>
      </c>
      <c r="D137" s="2" t="s">
        <v>122</v>
      </c>
      <c r="E137" s="5">
        <v>65</v>
      </c>
      <c r="F137" s="5">
        <v>605</v>
      </c>
      <c r="G137" s="2" t="s">
        <v>197</v>
      </c>
      <c r="H137" s="15">
        <v>29.25</v>
      </c>
      <c r="I137" s="17" t="s">
        <v>34</v>
      </c>
      <c r="J137" s="40">
        <v>29</v>
      </c>
      <c r="K137" s="48">
        <v>2804</v>
      </c>
      <c r="L137" s="46"/>
      <c r="M137" s="47">
        <f>K137+L137</f>
        <v>2804</v>
      </c>
    </row>
    <row r="138" spans="1:13" ht="25" x14ac:dyDescent="0.25">
      <c r="A138" s="23">
        <v>88</v>
      </c>
      <c r="B138" s="2" t="s">
        <v>0</v>
      </c>
      <c r="C138" s="2" t="s">
        <v>1</v>
      </c>
      <c r="D138" s="2" t="s">
        <v>122</v>
      </c>
      <c r="E138" s="5">
        <v>65</v>
      </c>
      <c r="F138" s="5">
        <v>605</v>
      </c>
      <c r="G138" s="2" t="s">
        <v>197</v>
      </c>
      <c r="H138" s="15">
        <v>14.15</v>
      </c>
      <c r="I138" s="17" t="s">
        <v>35</v>
      </c>
      <c r="J138" s="40">
        <v>14</v>
      </c>
      <c r="K138" s="48">
        <v>1342</v>
      </c>
      <c r="L138" s="46"/>
      <c r="M138" s="47">
        <f>K138+L138</f>
        <v>1342</v>
      </c>
    </row>
    <row r="139" spans="1:13" ht="25" x14ac:dyDescent="0.25">
      <c r="A139" s="24">
        <v>89</v>
      </c>
      <c r="B139" s="2" t="s">
        <v>0</v>
      </c>
      <c r="C139" s="2" t="s">
        <v>1</v>
      </c>
      <c r="D139" s="2" t="s">
        <v>122</v>
      </c>
      <c r="E139" s="5">
        <v>65</v>
      </c>
      <c r="F139" s="5">
        <v>605</v>
      </c>
      <c r="G139" s="2" t="s">
        <v>197</v>
      </c>
      <c r="H139" s="15">
        <v>45.03</v>
      </c>
      <c r="I139" s="17" t="s">
        <v>36</v>
      </c>
      <c r="J139" s="40">
        <v>45</v>
      </c>
      <c r="K139" s="48">
        <v>4317</v>
      </c>
      <c r="L139" s="46"/>
      <c r="M139" s="47">
        <f>K139+L139</f>
        <v>4317</v>
      </c>
    </row>
    <row r="140" spans="1:13" ht="25" x14ac:dyDescent="0.25">
      <c r="A140" s="23">
        <v>40</v>
      </c>
      <c r="B140" s="2" t="s">
        <v>0</v>
      </c>
      <c r="C140" s="2" t="s">
        <v>1</v>
      </c>
      <c r="D140" s="2" t="s">
        <v>109</v>
      </c>
      <c r="E140" s="5">
        <v>65</v>
      </c>
      <c r="F140" s="5">
        <v>605</v>
      </c>
      <c r="G140" s="2" t="s">
        <v>197</v>
      </c>
      <c r="H140" s="15">
        <v>16.2</v>
      </c>
      <c r="I140" s="11" t="s">
        <v>11</v>
      </c>
      <c r="J140" s="40">
        <v>16</v>
      </c>
      <c r="K140" s="48">
        <v>1553</v>
      </c>
      <c r="L140" s="46"/>
      <c r="M140" s="47">
        <f>K140+L140</f>
        <v>1553</v>
      </c>
    </row>
    <row r="141" spans="1:13" ht="25" x14ac:dyDescent="0.25">
      <c r="A141" s="24">
        <v>41</v>
      </c>
      <c r="B141" s="2" t="s">
        <v>0</v>
      </c>
      <c r="C141" s="2" t="s">
        <v>1</v>
      </c>
      <c r="D141" s="2" t="s">
        <v>109</v>
      </c>
      <c r="E141" s="5">
        <v>65</v>
      </c>
      <c r="F141" s="5">
        <v>605</v>
      </c>
      <c r="G141" s="2" t="s">
        <v>197</v>
      </c>
      <c r="H141" s="15">
        <v>18.25</v>
      </c>
      <c r="I141" s="11" t="s">
        <v>12</v>
      </c>
      <c r="J141" s="40">
        <v>18</v>
      </c>
      <c r="K141" s="48">
        <v>1750</v>
      </c>
      <c r="L141" s="46"/>
      <c r="M141" s="47">
        <f>K141+L141</f>
        <v>1750</v>
      </c>
    </row>
    <row r="142" spans="1:13" ht="25" x14ac:dyDescent="0.25">
      <c r="A142" s="23">
        <v>21</v>
      </c>
      <c r="B142" s="2" t="s">
        <v>0</v>
      </c>
      <c r="C142" s="2" t="s">
        <v>1</v>
      </c>
      <c r="D142" s="2" t="s">
        <v>106</v>
      </c>
      <c r="E142" s="5">
        <v>65</v>
      </c>
      <c r="F142" s="5">
        <v>605</v>
      </c>
      <c r="G142" s="2" t="s">
        <v>197</v>
      </c>
      <c r="H142" s="15">
        <v>100.87</v>
      </c>
      <c r="I142" s="11">
        <v>50425</v>
      </c>
      <c r="J142" s="40">
        <v>101</v>
      </c>
      <c r="K142" s="48">
        <v>9670</v>
      </c>
      <c r="L142" s="46"/>
      <c r="M142" s="47">
        <f>K142+L142</f>
        <v>9670</v>
      </c>
    </row>
    <row r="143" spans="1:13" ht="25" x14ac:dyDescent="0.25">
      <c r="A143" s="23">
        <v>22</v>
      </c>
      <c r="B143" s="2" t="s">
        <v>0</v>
      </c>
      <c r="C143" s="2" t="s">
        <v>1</v>
      </c>
      <c r="D143" s="2" t="s">
        <v>106</v>
      </c>
      <c r="E143" s="5">
        <v>65</v>
      </c>
      <c r="F143" s="5">
        <v>605</v>
      </c>
      <c r="G143" s="2" t="s">
        <v>197</v>
      </c>
      <c r="H143" s="15">
        <v>108.38</v>
      </c>
      <c r="I143" s="11">
        <v>50319</v>
      </c>
      <c r="J143" s="40">
        <v>108</v>
      </c>
      <c r="K143" s="48">
        <v>10390</v>
      </c>
      <c r="L143" s="46"/>
      <c r="M143" s="47">
        <f>K143+L143</f>
        <v>10390</v>
      </c>
    </row>
    <row r="144" spans="1:13" ht="25" x14ac:dyDescent="0.25">
      <c r="A144" s="24">
        <v>23</v>
      </c>
      <c r="B144" s="2" t="s">
        <v>0</v>
      </c>
      <c r="C144" s="2" t="s">
        <v>1</v>
      </c>
      <c r="D144" s="2" t="s">
        <v>106</v>
      </c>
      <c r="E144" s="5">
        <v>65</v>
      </c>
      <c r="F144" s="5">
        <v>605</v>
      </c>
      <c r="G144" s="2" t="s">
        <v>197</v>
      </c>
      <c r="H144" s="15">
        <v>45.83</v>
      </c>
      <c r="I144" s="11">
        <v>50358</v>
      </c>
      <c r="J144" s="40">
        <v>46</v>
      </c>
      <c r="K144" s="48">
        <v>4394</v>
      </c>
      <c r="L144" s="46"/>
      <c r="M144" s="47">
        <f>K144+L144</f>
        <v>4394</v>
      </c>
    </row>
    <row r="145" spans="1:13" ht="25" x14ac:dyDescent="0.25">
      <c r="A145" s="23">
        <v>24</v>
      </c>
      <c r="B145" s="2" t="s">
        <v>0</v>
      </c>
      <c r="C145" s="2" t="s">
        <v>1</v>
      </c>
      <c r="D145" s="2" t="s">
        <v>106</v>
      </c>
      <c r="E145" s="5">
        <v>65</v>
      </c>
      <c r="F145" s="5">
        <v>605</v>
      </c>
      <c r="G145" s="2" t="s">
        <v>197</v>
      </c>
      <c r="H145" s="15">
        <v>48.73</v>
      </c>
      <c r="I145" s="11">
        <v>50399</v>
      </c>
      <c r="J145" s="40">
        <v>49</v>
      </c>
      <c r="K145" s="48">
        <v>4672</v>
      </c>
      <c r="L145" s="46"/>
      <c r="M145" s="47">
        <f>K145+L145</f>
        <v>4672</v>
      </c>
    </row>
    <row r="146" spans="1:13" ht="25" x14ac:dyDescent="0.25">
      <c r="A146" s="23">
        <v>25</v>
      </c>
      <c r="B146" s="2" t="s">
        <v>0</v>
      </c>
      <c r="C146" s="2" t="s">
        <v>1</v>
      </c>
      <c r="D146" s="2" t="s">
        <v>106</v>
      </c>
      <c r="E146" s="5">
        <v>65</v>
      </c>
      <c r="F146" s="5">
        <v>605</v>
      </c>
      <c r="G146" s="2" t="s">
        <v>197</v>
      </c>
      <c r="H146" s="15">
        <v>42.9</v>
      </c>
      <c r="I146" s="11">
        <v>50376</v>
      </c>
      <c r="J146" s="40">
        <v>43</v>
      </c>
      <c r="K146" s="48">
        <v>4113</v>
      </c>
      <c r="L146" s="46"/>
      <c r="M146" s="47">
        <f>K146+L146</f>
        <v>4113</v>
      </c>
    </row>
    <row r="147" spans="1:13" ht="25" x14ac:dyDescent="0.25">
      <c r="A147" s="24">
        <v>26</v>
      </c>
      <c r="B147" s="2" t="s">
        <v>0</v>
      </c>
      <c r="C147" s="2" t="s">
        <v>1</v>
      </c>
      <c r="D147" s="2" t="s">
        <v>106</v>
      </c>
      <c r="E147" s="5">
        <v>65</v>
      </c>
      <c r="F147" s="5">
        <v>605</v>
      </c>
      <c r="G147" s="2" t="s">
        <v>197</v>
      </c>
      <c r="H147" s="15">
        <v>38.32</v>
      </c>
      <c r="I147" s="10">
        <v>50340</v>
      </c>
      <c r="J147" s="40">
        <v>38</v>
      </c>
      <c r="K147" s="48">
        <v>3674</v>
      </c>
      <c r="L147" s="46"/>
      <c r="M147" s="47">
        <f>K147+L147</f>
        <v>3674</v>
      </c>
    </row>
    <row r="148" spans="1:13" ht="25" x14ac:dyDescent="0.25">
      <c r="A148" s="23">
        <v>27</v>
      </c>
      <c r="B148" s="2" t="s">
        <v>0</v>
      </c>
      <c r="C148" s="2" t="s">
        <v>1</v>
      </c>
      <c r="D148" s="2" t="s">
        <v>106</v>
      </c>
      <c r="E148" s="5">
        <v>65</v>
      </c>
      <c r="F148" s="5">
        <v>605</v>
      </c>
      <c r="G148" s="2" t="s">
        <v>197</v>
      </c>
      <c r="H148" s="15">
        <v>59.26</v>
      </c>
      <c r="I148" s="10">
        <v>50350</v>
      </c>
      <c r="J148" s="40">
        <v>59</v>
      </c>
      <c r="K148" s="48">
        <v>5681</v>
      </c>
      <c r="L148" s="46"/>
      <c r="M148" s="47">
        <f>K148+L148</f>
        <v>5681</v>
      </c>
    </row>
    <row r="149" spans="1:13" ht="25" x14ac:dyDescent="0.25">
      <c r="A149" s="23">
        <v>28</v>
      </c>
      <c r="B149" s="2" t="s">
        <v>0</v>
      </c>
      <c r="C149" s="2" t="s">
        <v>1</v>
      </c>
      <c r="D149" s="2" t="s">
        <v>106</v>
      </c>
      <c r="E149" s="5">
        <v>65</v>
      </c>
      <c r="F149" s="5">
        <v>605</v>
      </c>
      <c r="G149" s="2" t="s">
        <v>197</v>
      </c>
      <c r="H149" s="15">
        <v>62.4</v>
      </c>
      <c r="I149" s="11">
        <v>50342</v>
      </c>
      <c r="J149" s="40">
        <v>62</v>
      </c>
      <c r="K149" s="48">
        <v>5982</v>
      </c>
      <c r="L149" s="46"/>
      <c r="M149" s="47">
        <f>K149+L149</f>
        <v>5982</v>
      </c>
    </row>
    <row r="150" spans="1:13" ht="25" x14ac:dyDescent="0.25">
      <c r="A150" s="24">
        <v>29</v>
      </c>
      <c r="B150" s="2" t="s">
        <v>0</v>
      </c>
      <c r="C150" s="2" t="s">
        <v>1</v>
      </c>
      <c r="D150" s="2" t="s">
        <v>106</v>
      </c>
      <c r="E150" s="5">
        <v>65</v>
      </c>
      <c r="F150" s="5">
        <v>605</v>
      </c>
      <c r="G150" s="2" t="s">
        <v>197</v>
      </c>
      <c r="H150" s="15">
        <v>47.71</v>
      </c>
      <c r="I150" s="11">
        <v>50352</v>
      </c>
      <c r="J150" s="40">
        <v>48</v>
      </c>
      <c r="K150" s="48">
        <v>4574</v>
      </c>
      <c r="L150" s="46"/>
      <c r="M150" s="47">
        <f>K150+L150</f>
        <v>4574</v>
      </c>
    </row>
    <row r="151" spans="1:13" ht="25" x14ac:dyDescent="0.25">
      <c r="A151" s="23">
        <v>30</v>
      </c>
      <c r="B151" s="2" t="s">
        <v>0</v>
      </c>
      <c r="C151" s="2" t="s">
        <v>1</v>
      </c>
      <c r="D151" s="2" t="s">
        <v>106</v>
      </c>
      <c r="E151" s="5">
        <v>65</v>
      </c>
      <c r="F151" s="5">
        <v>605</v>
      </c>
      <c r="G151" s="2" t="s">
        <v>197</v>
      </c>
      <c r="H151" s="15">
        <v>3199</v>
      </c>
      <c r="I151" s="11" t="s">
        <v>166</v>
      </c>
      <c r="J151" s="40">
        <v>53</v>
      </c>
      <c r="K151" s="48">
        <v>5048</v>
      </c>
      <c r="L151" s="46"/>
      <c r="M151" s="47">
        <f>K151+L151</f>
        <v>5048</v>
      </c>
    </row>
    <row r="152" spans="1:13" ht="25" x14ac:dyDescent="0.25">
      <c r="A152" s="23">
        <v>31</v>
      </c>
      <c r="B152" s="2" t="s">
        <v>0</v>
      </c>
      <c r="C152" s="2" t="s">
        <v>1</v>
      </c>
      <c r="D152" s="2" t="s">
        <v>106</v>
      </c>
      <c r="E152" s="5">
        <v>65</v>
      </c>
      <c r="F152" s="5">
        <v>605</v>
      </c>
      <c r="G152" s="2" t="s">
        <v>197</v>
      </c>
      <c r="H152" s="15">
        <v>30.08</v>
      </c>
      <c r="I152" s="11">
        <v>50401</v>
      </c>
      <c r="J152" s="40">
        <v>30</v>
      </c>
      <c r="K152" s="48">
        <v>2884</v>
      </c>
      <c r="L152" s="46"/>
      <c r="M152" s="47">
        <f>K152+L152</f>
        <v>2884</v>
      </c>
    </row>
    <row r="153" spans="1:13" ht="25" x14ac:dyDescent="0.25">
      <c r="A153" s="24">
        <v>32</v>
      </c>
      <c r="B153" s="2" t="s">
        <v>0</v>
      </c>
      <c r="C153" s="2" t="s">
        <v>1</v>
      </c>
      <c r="D153" s="2" t="s">
        <v>106</v>
      </c>
      <c r="E153" s="5">
        <v>65</v>
      </c>
      <c r="F153" s="5">
        <v>605</v>
      </c>
      <c r="G153" s="2" t="s">
        <v>197</v>
      </c>
      <c r="H153" s="15">
        <v>32.07</v>
      </c>
      <c r="I153" s="11">
        <v>50419</v>
      </c>
      <c r="J153" s="40">
        <v>32</v>
      </c>
      <c r="K153" s="48">
        <v>3074</v>
      </c>
      <c r="L153" s="46"/>
      <c r="M153" s="47">
        <f>K153+L153</f>
        <v>3074</v>
      </c>
    </row>
    <row r="154" spans="1:13" ht="25" x14ac:dyDescent="0.25">
      <c r="A154" s="24">
        <v>143</v>
      </c>
      <c r="B154" s="2" t="s">
        <v>0</v>
      </c>
      <c r="C154" s="2" t="s">
        <v>1</v>
      </c>
      <c r="D154" s="1" t="s">
        <v>106</v>
      </c>
      <c r="E154" s="5">
        <v>65</v>
      </c>
      <c r="F154" s="5">
        <v>605</v>
      </c>
      <c r="G154" s="2" t="s">
        <v>197</v>
      </c>
      <c r="H154" s="15">
        <v>111.11</v>
      </c>
      <c r="I154" s="17" t="s">
        <v>75</v>
      </c>
      <c r="J154" s="40">
        <v>107</v>
      </c>
      <c r="K154" s="48">
        <v>10232</v>
      </c>
      <c r="L154" s="46"/>
      <c r="M154" s="47">
        <f>K154+L154</f>
        <v>10232</v>
      </c>
    </row>
    <row r="155" spans="1:13" ht="25" x14ac:dyDescent="0.25">
      <c r="A155" s="23">
        <v>144</v>
      </c>
      <c r="B155" s="2" t="s">
        <v>0</v>
      </c>
      <c r="C155" s="2" t="s">
        <v>1</v>
      </c>
      <c r="D155" s="4" t="s">
        <v>106</v>
      </c>
      <c r="E155" s="5">
        <v>65</v>
      </c>
      <c r="F155" s="5">
        <v>605</v>
      </c>
      <c r="G155" s="2" t="s">
        <v>197</v>
      </c>
      <c r="H155" s="15">
        <v>77.27</v>
      </c>
      <c r="I155" s="17" t="s">
        <v>76</v>
      </c>
      <c r="J155" s="40">
        <v>77</v>
      </c>
      <c r="K155" s="48">
        <v>7408</v>
      </c>
      <c r="L155" s="46"/>
      <c r="M155" s="47">
        <f>K155+L155</f>
        <v>7408</v>
      </c>
    </row>
    <row r="156" spans="1:13" ht="25" x14ac:dyDescent="0.25">
      <c r="A156" s="23">
        <v>12</v>
      </c>
      <c r="B156" s="2" t="s">
        <v>0</v>
      </c>
      <c r="C156" s="2" t="s">
        <v>1</v>
      </c>
      <c r="D156" s="2" t="s">
        <v>104</v>
      </c>
      <c r="E156" s="5">
        <v>65</v>
      </c>
      <c r="F156" s="5">
        <v>605</v>
      </c>
      <c r="G156" s="2" t="s">
        <v>197</v>
      </c>
      <c r="H156" s="15">
        <v>112.71</v>
      </c>
      <c r="I156" s="10" t="s">
        <v>3</v>
      </c>
      <c r="J156" s="40">
        <v>113</v>
      </c>
      <c r="K156" s="48">
        <v>10805</v>
      </c>
      <c r="L156" s="46"/>
      <c r="M156" s="47">
        <f>K156+L156</f>
        <v>10805</v>
      </c>
    </row>
    <row r="157" spans="1:13" ht="25" x14ac:dyDescent="0.25">
      <c r="A157" s="23">
        <v>13</v>
      </c>
      <c r="B157" s="2" t="s">
        <v>0</v>
      </c>
      <c r="C157" s="2" t="s">
        <v>1</v>
      </c>
      <c r="D157" s="2" t="s">
        <v>104</v>
      </c>
      <c r="E157" s="5">
        <v>65</v>
      </c>
      <c r="F157" s="5">
        <v>605</v>
      </c>
      <c r="G157" s="2" t="s">
        <v>197</v>
      </c>
      <c r="H157" s="15">
        <v>101.9</v>
      </c>
      <c r="I157" s="11" t="s">
        <v>4</v>
      </c>
      <c r="J157" s="40">
        <v>102</v>
      </c>
      <c r="K157" s="48">
        <v>9769</v>
      </c>
      <c r="L157" s="46"/>
      <c r="M157" s="47">
        <f>K157+L157</f>
        <v>9769</v>
      </c>
    </row>
    <row r="158" spans="1:13" ht="25" x14ac:dyDescent="0.25">
      <c r="A158" s="24">
        <v>14</v>
      </c>
      <c r="B158" s="2" t="s">
        <v>0</v>
      </c>
      <c r="C158" s="2" t="s">
        <v>1</v>
      </c>
      <c r="D158" s="2" t="s">
        <v>104</v>
      </c>
      <c r="E158" s="5">
        <v>65</v>
      </c>
      <c r="F158" s="5">
        <v>605</v>
      </c>
      <c r="G158" s="2" t="s">
        <v>197</v>
      </c>
      <c r="H158" s="15">
        <v>120.17</v>
      </c>
      <c r="I158" s="11" t="s">
        <v>5</v>
      </c>
      <c r="J158" s="40">
        <v>120</v>
      </c>
      <c r="K158" s="48">
        <v>11520</v>
      </c>
      <c r="L158" s="46"/>
      <c r="M158" s="47">
        <f>K158+L158</f>
        <v>11520</v>
      </c>
    </row>
    <row r="159" spans="1:13" ht="25" x14ac:dyDescent="0.25">
      <c r="A159" s="23">
        <v>15</v>
      </c>
      <c r="B159" s="2" t="s">
        <v>0</v>
      </c>
      <c r="C159" s="2" t="s">
        <v>1</v>
      </c>
      <c r="D159" s="2" t="s">
        <v>104</v>
      </c>
      <c r="E159" s="5">
        <v>65</v>
      </c>
      <c r="F159" s="5">
        <v>605</v>
      </c>
      <c r="G159" s="2" t="s">
        <v>197</v>
      </c>
      <c r="H159" s="15">
        <v>124.17</v>
      </c>
      <c r="I159" s="11" t="s">
        <v>6</v>
      </c>
      <c r="J159" s="40">
        <v>124</v>
      </c>
      <c r="K159" s="48">
        <v>11904</v>
      </c>
      <c r="L159" s="46"/>
      <c r="M159" s="47">
        <f>K159+L159</f>
        <v>11904</v>
      </c>
    </row>
    <row r="160" spans="1:13" ht="25" x14ac:dyDescent="0.25">
      <c r="A160" s="23">
        <v>19</v>
      </c>
      <c r="B160" s="2" t="s">
        <v>0</v>
      </c>
      <c r="C160" s="2" t="s">
        <v>1</v>
      </c>
      <c r="D160" s="2" t="s">
        <v>104</v>
      </c>
      <c r="E160" s="5">
        <v>65</v>
      </c>
      <c r="F160" s="5">
        <v>605</v>
      </c>
      <c r="G160" s="2" t="s">
        <v>197</v>
      </c>
      <c r="H160" s="15">
        <v>240.19</v>
      </c>
      <c r="I160" s="11" t="s">
        <v>9</v>
      </c>
      <c r="J160" s="40">
        <v>240</v>
      </c>
      <c r="K160" s="48">
        <v>23026</v>
      </c>
      <c r="L160" s="46"/>
      <c r="M160" s="47">
        <f>K160+L160</f>
        <v>23026</v>
      </c>
    </row>
    <row r="161" spans="1:13" ht="25" x14ac:dyDescent="0.25">
      <c r="A161" s="24">
        <v>20</v>
      </c>
      <c r="B161" s="2" t="s">
        <v>0</v>
      </c>
      <c r="C161" s="2" t="s">
        <v>1</v>
      </c>
      <c r="D161" s="2" t="s">
        <v>104</v>
      </c>
      <c r="E161" s="5">
        <v>65</v>
      </c>
      <c r="F161" s="5">
        <v>605</v>
      </c>
      <c r="G161" s="2" t="s">
        <v>197</v>
      </c>
      <c r="H161" s="15">
        <v>202.15</v>
      </c>
      <c r="I161" s="11" t="s">
        <v>10</v>
      </c>
      <c r="J161" s="40">
        <v>202</v>
      </c>
      <c r="K161" s="48">
        <v>19380</v>
      </c>
      <c r="L161" s="46"/>
      <c r="M161" s="47">
        <f>K161+L161</f>
        <v>19380</v>
      </c>
    </row>
    <row r="162" spans="1:13" ht="50" x14ac:dyDescent="0.25">
      <c r="A162" s="24">
        <v>179</v>
      </c>
      <c r="B162" s="13" t="s">
        <v>168</v>
      </c>
      <c r="C162" s="13" t="s">
        <v>169</v>
      </c>
      <c r="D162" s="9" t="s">
        <v>187</v>
      </c>
      <c r="E162" s="11" t="s">
        <v>185</v>
      </c>
      <c r="F162" s="17" t="s">
        <v>195</v>
      </c>
      <c r="G162" s="13" t="s">
        <v>112</v>
      </c>
      <c r="H162" s="27">
        <v>263</v>
      </c>
      <c r="I162" s="18" t="s">
        <v>188</v>
      </c>
      <c r="J162" s="27">
        <v>263</v>
      </c>
      <c r="K162" s="48">
        <v>139800</v>
      </c>
      <c r="L162" s="50"/>
      <c r="M162" s="47">
        <f>K162+L162</f>
        <v>139800</v>
      </c>
    </row>
    <row r="163" spans="1:13" ht="25" x14ac:dyDescent="0.25">
      <c r="A163" s="24">
        <v>44</v>
      </c>
      <c r="B163" s="2" t="s">
        <v>0</v>
      </c>
      <c r="C163" s="2" t="s">
        <v>1</v>
      </c>
      <c r="D163" s="2" t="s">
        <v>142</v>
      </c>
      <c r="E163" s="5">
        <v>65</v>
      </c>
      <c r="F163" s="5">
        <v>605</v>
      </c>
      <c r="G163" s="2" t="s">
        <v>197</v>
      </c>
      <c r="H163" s="15">
        <v>24.49</v>
      </c>
      <c r="I163" s="11">
        <v>50568</v>
      </c>
      <c r="J163" s="40">
        <v>24</v>
      </c>
      <c r="K163" s="48">
        <v>2301</v>
      </c>
      <c r="L163" s="46"/>
      <c r="M163" s="47">
        <f>K163+L163</f>
        <v>2301</v>
      </c>
    </row>
    <row r="164" spans="1:13" ht="25" x14ac:dyDescent="0.25">
      <c r="A164" s="23">
        <v>45</v>
      </c>
      <c r="B164" s="2" t="s">
        <v>0</v>
      </c>
      <c r="C164" s="2" t="s">
        <v>1</v>
      </c>
      <c r="D164" s="2" t="s">
        <v>142</v>
      </c>
      <c r="E164" s="5">
        <v>65</v>
      </c>
      <c r="F164" s="5">
        <v>605</v>
      </c>
      <c r="G164" s="2" t="s">
        <v>197</v>
      </c>
      <c r="H164" s="15">
        <v>25.97</v>
      </c>
      <c r="I164" s="11">
        <v>50622</v>
      </c>
      <c r="J164" s="40">
        <v>26</v>
      </c>
      <c r="K164" s="48">
        <v>2490</v>
      </c>
      <c r="L164" s="46"/>
      <c r="M164" s="47">
        <f>K164+L164</f>
        <v>2490</v>
      </c>
    </row>
    <row r="165" spans="1:13" ht="25" x14ac:dyDescent="0.25">
      <c r="A165" s="24">
        <v>47</v>
      </c>
      <c r="B165" s="2" t="s">
        <v>0</v>
      </c>
      <c r="C165" s="2" t="s">
        <v>1</v>
      </c>
      <c r="D165" s="2" t="s">
        <v>142</v>
      </c>
      <c r="E165" s="5">
        <v>65</v>
      </c>
      <c r="F165" s="5">
        <v>605</v>
      </c>
      <c r="G165" s="2" t="s">
        <v>197</v>
      </c>
      <c r="H165" s="15">
        <v>279.33999999999997</v>
      </c>
      <c r="I165" s="11">
        <v>50541</v>
      </c>
      <c r="J165" s="40">
        <v>279</v>
      </c>
      <c r="K165" s="48">
        <v>26780</v>
      </c>
      <c r="L165" s="49"/>
      <c r="M165" s="47">
        <f>K165+L165</f>
        <v>26780</v>
      </c>
    </row>
    <row r="166" spans="1:13" ht="25" x14ac:dyDescent="0.25">
      <c r="A166" s="23">
        <v>48</v>
      </c>
      <c r="B166" s="2" t="s">
        <v>0</v>
      </c>
      <c r="C166" s="2" t="s">
        <v>1</v>
      </c>
      <c r="D166" s="2" t="s">
        <v>142</v>
      </c>
      <c r="E166" s="5">
        <v>65</v>
      </c>
      <c r="F166" s="5">
        <v>605</v>
      </c>
      <c r="G166" s="2" t="s">
        <v>197</v>
      </c>
      <c r="H166" s="15">
        <v>269.24</v>
      </c>
      <c r="I166" s="11">
        <v>50576</v>
      </c>
      <c r="J166" s="40">
        <v>269</v>
      </c>
      <c r="K166" s="48">
        <v>30341</v>
      </c>
      <c r="L166" s="46"/>
      <c r="M166" s="47">
        <f>K166+L166</f>
        <v>30341</v>
      </c>
    </row>
    <row r="167" spans="1:13" ht="50" x14ac:dyDescent="0.25">
      <c r="A167" s="24">
        <v>176</v>
      </c>
      <c r="B167" s="13" t="s">
        <v>168</v>
      </c>
      <c r="C167" s="13" t="s">
        <v>169</v>
      </c>
      <c r="D167" s="9" t="s">
        <v>179</v>
      </c>
      <c r="E167" s="11" t="s">
        <v>180</v>
      </c>
      <c r="F167" s="17" t="s">
        <v>195</v>
      </c>
      <c r="G167" s="13" t="s">
        <v>112</v>
      </c>
      <c r="H167" s="27">
        <v>8072</v>
      </c>
      <c r="I167" s="12">
        <v>265273</v>
      </c>
      <c r="J167" s="27">
        <v>1118</v>
      </c>
      <c r="K167" s="48">
        <v>594283</v>
      </c>
      <c r="L167" s="50">
        <v>94260</v>
      </c>
      <c r="M167" s="47">
        <f>K167+L167</f>
        <v>688543</v>
      </c>
    </row>
    <row r="168" spans="1:13" ht="50" x14ac:dyDescent="0.25">
      <c r="A168" s="24">
        <v>178</v>
      </c>
      <c r="B168" s="13" t="s">
        <v>168</v>
      </c>
      <c r="C168" s="13" t="s">
        <v>169</v>
      </c>
      <c r="D168" s="9" t="s">
        <v>184</v>
      </c>
      <c r="E168" s="11" t="s">
        <v>185</v>
      </c>
      <c r="F168" s="17" t="s">
        <v>195</v>
      </c>
      <c r="G168" s="13" t="s">
        <v>112</v>
      </c>
      <c r="H168" s="27">
        <v>1529</v>
      </c>
      <c r="I168" s="18" t="s">
        <v>186</v>
      </c>
      <c r="J168" s="27">
        <v>261</v>
      </c>
      <c r="K168" s="48">
        <v>138737</v>
      </c>
      <c r="L168" s="50"/>
      <c r="M168" s="47">
        <f>K168+L168</f>
        <v>138737</v>
      </c>
    </row>
    <row r="169" spans="1:13" ht="25" x14ac:dyDescent="0.25">
      <c r="A169" s="23">
        <v>169</v>
      </c>
      <c r="B169" s="9" t="s">
        <v>0</v>
      </c>
      <c r="C169" s="9" t="s">
        <v>1</v>
      </c>
      <c r="D169" s="9" t="s">
        <v>157</v>
      </c>
      <c r="E169" s="11">
        <v>41</v>
      </c>
      <c r="F169" s="14" t="s">
        <v>167</v>
      </c>
      <c r="G169" s="9" t="s">
        <v>112</v>
      </c>
      <c r="H169" s="14">
        <v>3800</v>
      </c>
      <c r="I169" s="10">
        <v>815</v>
      </c>
      <c r="J169" s="10">
        <v>78</v>
      </c>
      <c r="K169" s="48">
        <v>8799</v>
      </c>
      <c r="L169" s="46">
        <v>1469</v>
      </c>
      <c r="M169" s="47">
        <f>K169+L169</f>
        <v>10268</v>
      </c>
    </row>
    <row r="170" spans="1:13" ht="25" x14ac:dyDescent="0.25">
      <c r="A170" s="23">
        <v>58</v>
      </c>
      <c r="B170" s="2" t="s">
        <v>0</v>
      </c>
      <c r="C170" s="2" t="s">
        <v>1</v>
      </c>
      <c r="D170" s="2" t="s">
        <v>117</v>
      </c>
      <c r="E170" s="5">
        <v>65</v>
      </c>
      <c r="F170" s="5">
        <v>605</v>
      </c>
      <c r="G170" s="2" t="s">
        <v>197</v>
      </c>
      <c r="H170" s="15">
        <v>37.53</v>
      </c>
      <c r="I170" s="11" t="s">
        <v>13</v>
      </c>
      <c r="J170" s="40">
        <v>38</v>
      </c>
      <c r="K170" s="48">
        <v>3598</v>
      </c>
      <c r="L170" s="46"/>
      <c r="M170" s="47">
        <f>K170+L170</f>
        <v>3598</v>
      </c>
    </row>
    <row r="171" spans="1:13" ht="25" x14ac:dyDescent="0.25">
      <c r="A171" s="24">
        <v>59</v>
      </c>
      <c r="B171" s="2" t="s">
        <v>0</v>
      </c>
      <c r="C171" s="2" t="s">
        <v>1</v>
      </c>
      <c r="D171" s="2" t="s">
        <v>117</v>
      </c>
      <c r="E171" s="5">
        <v>65</v>
      </c>
      <c r="F171" s="5">
        <v>605</v>
      </c>
      <c r="G171" s="2" t="s">
        <v>197</v>
      </c>
      <c r="H171" s="15">
        <v>46.44</v>
      </c>
      <c r="I171" s="11" t="s">
        <v>14</v>
      </c>
      <c r="J171" s="40">
        <v>46</v>
      </c>
      <c r="K171" s="48">
        <v>4452</v>
      </c>
      <c r="L171" s="46"/>
      <c r="M171" s="47">
        <f>K171+L171</f>
        <v>4452</v>
      </c>
    </row>
    <row r="172" spans="1:13" ht="50" x14ac:dyDescent="0.25">
      <c r="A172" s="24">
        <v>180</v>
      </c>
      <c r="B172" s="13" t="s">
        <v>168</v>
      </c>
      <c r="C172" s="13" t="s">
        <v>169</v>
      </c>
      <c r="D172" s="9" t="s">
        <v>189</v>
      </c>
      <c r="E172" s="11" t="s">
        <v>190</v>
      </c>
      <c r="F172" s="17" t="s">
        <v>195</v>
      </c>
      <c r="G172" s="13" t="s">
        <v>112</v>
      </c>
      <c r="H172" s="27">
        <v>2891</v>
      </c>
      <c r="I172" s="18" t="s">
        <v>191</v>
      </c>
      <c r="J172" s="27">
        <v>87</v>
      </c>
      <c r="K172" s="48">
        <v>46246</v>
      </c>
      <c r="L172" s="50"/>
      <c r="M172" s="47">
        <f>K172+L172</f>
        <v>46246</v>
      </c>
    </row>
    <row r="173" spans="1:13" ht="25" x14ac:dyDescent="0.25">
      <c r="A173" s="24">
        <v>170</v>
      </c>
      <c r="B173" s="9" t="s">
        <v>0</v>
      </c>
      <c r="C173" s="9" t="s">
        <v>1</v>
      </c>
      <c r="D173" s="9" t="s">
        <v>158</v>
      </c>
      <c r="E173" s="11">
        <v>64</v>
      </c>
      <c r="F173" s="15">
        <v>591</v>
      </c>
      <c r="G173" s="9" t="s">
        <v>112</v>
      </c>
      <c r="H173" s="15">
        <v>14900</v>
      </c>
      <c r="I173" s="10">
        <v>53102</v>
      </c>
      <c r="J173" s="10">
        <v>45</v>
      </c>
      <c r="K173" s="48">
        <v>5078</v>
      </c>
      <c r="L173" s="46"/>
      <c r="M173" s="47">
        <f>K173+L173</f>
        <v>5078</v>
      </c>
    </row>
    <row r="174" spans="1:13" ht="25" x14ac:dyDescent="0.25">
      <c r="A174" s="24">
        <v>17</v>
      </c>
      <c r="B174" s="2" t="s">
        <v>0</v>
      </c>
      <c r="C174" s="2" t="s">
        <v>1</v>
      </c>
      <c r="D174" s="2" t="s">
        <v>155</v>
      </c>
      <c r="E174" s="5">
        <v>65</v>
      </c>
      <c r="F174" s="5">
        <v>605</v>
      </c>
      <c r="G174" s="2" t="s">
        <v>197</v>
      </c>
      <c r="H174" s="15">
        <v>102.43</v>
      </c>
      <c r="I174" s="11" t="s">
        <v>8</v>
      </c>
      <c r="J174" s="40">
        <v>97</v>
      </c>
      <c r="K174" s="48">
        <v>9299</v>
      </c>
      <c r="L174" s="46"/>
      <c r="M174" s="47">
        <f>K174+L174</f>
        <v>9299</v>
      </c>
    </row>
    <row r="175" spans="1:13" ht="25" x14ac:dyDescent="0.25">
      <c r="A175" s="23">
        <v>16</v>
      </c>
      <c r="B175" s="2" t="s">
        <v>0</v>
      </c>
      <c r="C175" s="2" t="s">
        <v>1</v>
      </c>
      <c r="D175" s="2" t="s">
        <v>105</v>
      </c>
      <c r="E175" s="5">
        <v>65</v>
      </c>
      <c r="F175" s="5">
        <v>605</v>
      </c>
      <c r="G175" s="2" t="s">
        <v>197</v>
      </c>
      <c r="H175" s="15">
        <v>108.79</v>
      </c>
      <c r="I175" s="11" t="s">
        <v>7</v>
      </c>
      <c r="J175" s="40">
        <v>109</v>
      </c>
      <c r="K175" s="48">
        <v>10429</v>
      </c>
      <c r="L175" s="46"/>
      <c r="M175" s="47">
        <f>K175+L175</f>
        <v>10429</v>
      </c>
    </row>
    <row r="176" spans="1:13" ht="25" x14ac:dyDescent="0.25">
      <c r="A176" s="23">
        <v>52</v>
      </c>
      <c r="B176" s="2" t="s">
        <v>0</v>
      </c>
      <c r="C176" s="2" t="s">
        <v>1</v>
      </c>
      <c r="D176" s="3" t="s">
        <v>144</v>
      </c>
      <c r="E176" s="5">
        <v>65</v>
      </c>
      <c r="F176" s="5">
        <v>605</v>
      </c>
      <c r="G176" s="2" t="s">
        <v>197</v>
      </c>
      <c r="H176" s="15">
        <v>218.02</v>
      </c>
      <c r="I176" s="11">
        <v>50601</v>
      </c>
      <c r="J176" s="40">
        <v>218</v>
      </c>
      <c r="K176" s="48">
        <v>20901</v>
      </c>
      <c r="L176" s="46"/>
      <c r="M176" s="47">
        <f>K176+L176</f>
        <v>20901</v>
      </c>
    </row>
    <row r="177" spans="1:13" ht="87.5" x14ac:dyDescent="0.25">
      <c r="A177" s="24">
        <v>175</v>
      </c>
      <c r="B177" s="13" t="s">
        <v>168</v>
      </c>
      <c r="C177" s="13" t="s">
        <v>169</v>
      </c>
      <c r="D177" s="9" t="s">
        <v>177</v>
      </c>
      <c r="E177" s="11" t="s">
        <v>178</v>
      </c>
      <c r="F177" s="17" t="s">
        <v>195</v>
      </c>
      <c r="G177" s="13" t="s">
        <v>112</v>
      </c>
      <c r="H177" s="28">
        <v>1090</v>
      </c>
      <c r="I177" s="12">
        <v>271658</v>
      </c>
      <c r="J177" s="27">
        <v>19</v>
      </c>
      <c r="K177" s="48">
        <v>10100</v>
      </c>
      <c r="L177" s="51">
        <v>1695</v>
      </c>
      <c r="M177" s="47">
        <f>K177+L177</f>
        <v>11795</v>
      </c>
    </row>
    <row r="178" spans="1:13" ht="37.5" x14ac:dyDescent="0.25">
      <c r="A178" s="23">
        <v>90</v>
      </c>
      <c r="B178" s="2" t="s">
        <v>0</v>
      </c>
      <c r="C178" s="2" t="s">
        <v>1</v>
      </c>
      <c r="D178" s="2" t="s">
        <v>160</v>
      </c>
      <c r="E178" s="5">
        <v>65</v>
      </c>
      <c r="F178" s="5">
        <v>605</v>
      </c>
      <c r="G178" s="2" t="s">
        <v>197</v>
      </c>
      <c r="H178" s="15">
        <v>18.04</v>
      </c>
      <c r="I178" s="17" t="s">
        <v>37</v>
      </c>
      <c r="J178" s="40">
        <v>18</v>
      </c>
      <c r="K178" s="48">
        <v>1729</v>
      </c>
      <c r="L178" s="46"/>
      <c r="M178" s="47">
        <f>K178+L178</f>
        <v>1729</v>
      </c>
    </row>
    <row r="179" spans="1:13" ht="37.5" x14ac:dyDescent="0.25">
      <c r="A179" s="23">
        <v>91</v>
      </c>
      <c r="B179" s="2" t="s">
        <v>0</v>
      </c>
      <c r="C179" s="2" t="s">
        <v>1</v>
      </c>
      <c r="D179" s="2" t="s">
        <v>160</v>
      </c>
      <c r="E179" s="5">
        <v>65</v>
      </c>
      <c r="F179" s="5">
        <v>605</v>
      </c>
      <c r="G179" s="2" t="s">
        <v>197</v>
      </c>
      <c r="H179" s="15">
        <v>7.45</v>
      </c>
      <c r="I179" s="17" t="s">
        <v>38</v>
      </c>
      <c r="J179" s="40">
        <v>7</v>
      </c>
      <c r="K179" s="48">
        <v>714</v>
      </c>
      <c r="L179" s="46"/>
      <c r="M179" s="47">
        <f>K179+L179</f>
        <v>714</v>
      </c>
    </row>
    <row r="180" spans="1:13" s="26" customFormat="1" ht="25" x14ac:dyDescent="0.25">
      <c r="A180" s="24">
        <v>77</v>
      </c>
      <c r="B180" s="2" t="s">
        <v>0</v>
      </c>
      <c r="C180" s="2" t="s">
        <v>1</v>
      </c>
      <c r="D180" s="3" t="s">
        <v>148</v>
      </c>
      <c r="E180" s="5">
        <v>65</v>
      </c>
      <c r="F180" s="5">
        <v>605</v>
      </c>
      <c r="G180" s="2" t="s">
        <v>197</v>
      </c>
      <c r="H180" s="15">
        <v>5.14</v>
      </c>
      <c r="I180" s="17" t="s">
        <v>25</v>
      </c>
      <c r="J180" s="40">
        <v>5</v>
      </c>
      <c r="K180" s="48">
        <v>493</v>
      </c>
      <c r="L180" s="46"/>
      <c r="M180" s="47">
        <f>K180+L180</f>
        <v>493</v>
      </c>
    </row>
    <row r="181" spans="1:13" s="26" customFormat="1" ht="25" x14ac:dyDescent="0.25">
      <c r="A181" s="23">
        <v>79</v>
      </c>
      <c r="B181" s="2" t="s">
        <v>0</v>
      </c>
      <c r="C181" s="2" t="s">
        <v>1</v>
      </c>
      <c r="D181" s="3" t="s">
        <v>148</v>
      </c>
      <c r="E181" s="5">
        <v>65</v>
      </c>
      <c r="F181" s="5">
        <v>605</v>
      </c>
      <c r="G181" s="2" t="s">
        <v>197</v>
      </c>
      <c r="H181" s="15">
        <v>6.65</v>
      </c>
      <c r="I181" s="17" t="s">
        <v>27</v>
      </c>
      <c r="J181" s="40">
        <v>7</v>
      </c>
      <c r="K181" s="48">
        <v>638</v>
      </c>
      <c r="L181" s="46"/>
      <c r="M181" s="47">
        <f>K181+L181</f>
        <v>638</v>
      </c>
    </row>
    <row r="182" spans="1:13" s="26" customFormat="1" ht="25" x14ac:dyDescent="0.25">
      <c r="A182" s="23">
        <v>96</v>
      </c>
      <c r="B182" s="2" t="s">
        <v>0</v>
      </c>
      <c r="C182" s="2" t="s">
        <v>1</v>
      </c>
      <c r="D182" s="2" t="s">
        <v>124</v>
      </c>
      <c r="E182" s="5">
        <v>65</v>
      </c>
      <c r="F182" s="5">
        <v>605</v>
      </c>
      <c r="G182" s="2" t="s">
        <v>197</v>
      </c>
      <c r="H182" s="15">
        <v>52.5</v>
      </c>
      <c r="I182" s="17" t="s">
        <v>43</v>
      </c>
      <c r="J182" s="40">
        <v>53</v>
      </c>
      <c r="K182" s="48">
        <v>5033</v>
      </c>
      <c r="L182" s="46"/>
      <c r="M182" s="47">
        <f>K182+L182</f>
        <v>5033</v>
      </c>
    </row>
    <row r="183" spans="1:13" s="26" customFormat="1" ht="25" x14ac:dyDescent="0.25">
      <c r="A183" s="23">
        <v>97</v>
      </c>
      <c r="B183" s="2" t="s">
        <v>0</v>
      </c>
      <c r="C183" s="2" t="s">
        <v>1</v>
      </c>
      <c r="D183" s="2" t="s">
        <v>124</v>
      </c>
      <c r="E183" s="5">
        <v>65</v>
      </c>
      <c r="F183" s="5">
        <v>605</v>
      </c>
      <c r="G183" s="2" t="s">
        <v>197</v>
      </c>
      <c r="H183" s="15">
        <v>112.61</v>
      </c>
      <c r="I183" s="17" t="s">
        <v>44</v>
      </c>
      <c r="J183" s="40">
        <v>113</v>
      </c>
      <c r="K183" s="48">
        <v>10796</v>
      </c>
      <c r="L183" s="46"/>
      <c r="M183" s="47">
        <f>K183+L183</f>
        <v>10796</v>
      </c>
    </row>
    <row r="184" spans="1:13" s="26" customFormat="1" ht="25" x14ac:dyDescent="0.25">
      <c r="A184" s="23">
        <v>33</v>
      </c>
      <c r="B184" s="2" t="s">
        <v>0</v>
      </c>
      <c r="C184" s="2" t="s">
        <v>1</v>
      </c>
      <c r="D184" s="4" t="s">
        <v>141</v>
      </c>
      <c r="E184" s="5">
        <v>65</v>
      </c>
      <c r="F184" s="5">
        <v>605</v>
      </c>
      <c r="G184" s="2" t="s">
        <v>197</v>
      </c>
      <c r="H184" s="15">
        <v>12.59</v>
      </c>
      <c r="I184" s="11">
        <v>50437</v>
      </c>
      <c r="J184" s="40">
        <v>13</v>
      </c>
      <c r="K184" s="48">
        <v>1207</v>
      </c>
      <c r="L184" s="46"/>
      <c r="M184" s="47">
        <f>K184+L184</f>
        <v>1207</v>
      </c>
    </row>
    <row r="185" spans="1:13" s="26" customFormat="1" ht="25" x14ac:dyDescent="0.25">
      <c r="A185" s="24">
        <v>38</v>
      </c>
      <c r="B185" s="2" t="s">
        <v>0</v>
      </c>
      <c r="C185" s="2" t="s">
        <v>1</v>
      </c>
      <c r="D185" s="3" t="s">
        <v>141</v>
      </c>
      <c r="E185" s="5">
        <v>65</v>
      </c>
      <c r="F185" s="5">
        <v>605</v>
      </c>
      <c r="G185" s="2" t="s">
        <v>197</v>
      </c>
      <c r="H185" s="15">
        <v>24.64</v>
      </c>
      <c r="I185" s="11">
        <v>50483</v>
      </c>
      <c r="J185" s="40">
        <v>25</v>
      </c>
      <c r="K185" s="48">
        <v>2362</v>
      </c>
      <c r="L185" s="46"/>
      <c r="M185" s="47">
        <f>K185+L185</f>
        <v>2362</v>
      </c>
    </row>
    <row r="186" spans="1:13" s="26" customFormat="1" ht="25" x14ac:dyDescent="0.25">
      <c r="A186" s="24">
        <v>92</v>
      </c>
      <c r="B186" s="2" t="s">
        <v>0</v>
      </c>
      <c r="C186" s="2" t="s">
        <v>1</v>
      </c>
      <c r="D186" s="2" t="s">
        <v>123</v>
      </c>
      <c r="E186" s="5">
        <v>65</v>
      </c>
      <c r="F186" s="5">
        <v>605</v>
      </c>
      <c r="G186" s="2" t="s">
        <v>197</v>
      </c>
      <c r="H186" s="15">
        <v>22.19</v>
      </c>
      <c r="I186" s="17" t="s">
        <v>39</v>
      </c>
      <c r="J186" s="40">
        <v>22</v>
      </c>
      <c r="K186" s="48">
        <v>2127</v>
      </c>
      <c r="L186" s="46"/>
      <c r="M186" s="47">
        <f>K186+L186</f>
        <v>2127</v>
      </c>
    </row>
    <row r="187" spans="1:13" s="26" customFormat="1" ht="25" x14ac:dyDescent="0.25">
      <c r="A187" s="23">
        <v>93</v>
      </c>
      <c r="B187" s="2" t="s">
        <v>0</v>
      </c>
      <c r="C187" s="2" t="s">
        <v>1</v>
      </c>
      <c r="D187" s="2" t="s">
        <v>123</v>
      </c>
      <c r="E187" s="5">
        <v>65</v>
      </c>
      <c r="F187" s="5">
        <v>605</v>
      </c>
      <c r="G187" s="2" t="s">
        <v>197</v>
      </c>
      <c r="H187" s="15">
        <v>44.17</v>
      </c>
      <c r="I187" s="17" t="s">
        <v>40</v>
      </c>
      <c r="J187" s="40">
        <v>44</v>
      </c>
      <c r="K187" s="48">
        <v>4234</v>
      </c>
      <c r="L187" s="46"/>
      <c r="M187" s="47">
        <f>K187+L187</f>
        <v>4234</v>
      </c>
    </row>
    <row r="188" spans="1:13" s="26" customFormat="1" ht="50" x14ac:dyDescent="0.25">
      <c r="A188" s="24">
        <v>177</v>
      </c>
      <c r="B188" s="13" t="s">
        <v>168</v>
      </c>
      <c r="C188" s="13" t="s">
        <v>169</v>
      </c>
      <c r="D188" s="9" t="s">
        <v>181</v>
      </c>
      <c r="E188" s="11" t="s">
        <v>182</v>
      </c>
      <c r="F188" s="17" t="s">
        <v>195</v>
      </c>
      <c r="G188" s="13" t="s">
        <v>112</v>
      </c>
      <c r="H188" s="27">
        <v>560</v>
      </c>
      <c r="I188" s="18" t="s">
        <v>183</v>
      </c>
      <c r="J188" s="27">
        <v>560</v>
      </c>
      <c r="K188" s="48">
        <v>297673</v>
      </c>
      <c r="L188" s="50">
        <v>122678</v>
      </c>
      <c r="M188" s="47">
        <f>K188+L188</f>
        <v>420351</v>
      </c>
    </row>
    <row r="189" spans="1:13" ht="13" x14ac:dyDescent="0.3">
      <c r="A189" s="4"/>
      <c r="B189" s="1"/>
      <c r="C189" s="1"/>
      <c r="D189" s="1"/>
      <c r="E189" s="3"/>
      <c r="F189" s="3"/>
      <c r="G189" s="1"/>
      <c r="H189" s="41"/>
      <c r="I189" s="41"/>
      <c r="J189" s="42">
        <f>SUM(J9:J188)</f>
        <v>30328</v>
      </c>
      <c r="K189" s="52">
        <f>SUM(K9:K188)</f>
        <v>3935375</v>
      </c>
      <c r="L189" s="52">
        <f t="shared" ref="L189" si="0">SUM(L9:L188)</f>
        <v>227449</v>
      </c>
      <c r="M189" s="53">
        <f t="shared" ref="M138:M189" si="1">K189+L189</f>
        <v>4162824</v>
      </c>
    </row>
    <row r="190" spans="1:13" x14ac:dyDescent="0.25">
      <c r="A190" s="6"/>
      <c r="B190" s="7"/>
      <c r="C190" s="7"/>
      <c r="D190" s="16"/>
      <c r="E190" s="19"/>
      <c r="F190" s="19"/>
      <c r="G190" s="19"/>
      <c r="H190" s="16"/>
      <c r="I190" s="16"/>
      <c r="J190" s="8"/>
    </row>
    <row r="191" spans="1:13" x14ac:dyDescent="0.25">
      <c r="A191" s="6"/>
      <c r="B191" s="7"/>
      <c r="C191" s="7"/>
      <c r="D191" s="16"/>
      <c r="E191" s="19"/>
      <c r="F191" s="19"/>
      <c r="G191" s="19"/>
      <c r="H191" s="16"/>
      <c r="I191" s="16"/>
      <c r="J191" s="25"/>
      <c r="K191" s="44"/>
    </row>
  </sheetData>
  <sortState ref="A12:M191">
    <sortCondition ref="D12:D191"/>
  </sortState>
  <mergeCells count="2">
    <mergeCell ref="L1:M1"/>
    <mergeCell ref="A2:M6"/>
  </mergeCells>
  <printOptions horizontalCentered="1" verticalCentered="1"/>
  <pageMargins left="0.74803040244969399" right="0.74803040244969399" top="0.98425196850393704" bottom="0.98425196850393704" header="0.51180993000874897" footer="0.51180993000874897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2 privat</vt:lpstr>
      <vt:lpstr>'Anexa 2 privat'!Print_Area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Hp1</cp:lastModifiedBy>
  <cp:lastPrinted>2018-11-26T11:22:51Z</cp:lastPrinted>
  <dcterms:created xsi:type="dcterms:W3CDTF">2013-04-15T17:04:10Z</dcterms:created>
  <dcterms:modified xsi:type="dcterms:W3CDTF">2019-06-13T09:57:41Z</dcterms:modified>
</cp:coreProperties>
</file>